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080"/>
  </bookViews>
  <sheets>
    <sheet name="公示花名表" sheetId="3" r:id="rId1"/>
    <sheet name="公示汇总表" sheetId="2" r:id="rId2"/>
  </sheets>
  <definedNames>
    <definedName name="_xlnm.Print_Titles" localSheetId="0">公示花名表!$1:$3</definedName>
    <definedName name="_xlnm._FilterDatabase" localSheetId="0" hidden="1">公示花名表!$A$3:$I$1532</definedName>
  </definedNames>
  <calcPr calcId="144525"/>
</workbook>
</file>

<file path=xl/comments1.xml><?xml version="1.0" encoding="utf-8"?>
<comments xmlns="http://schemas.openxmlformats.org/spreadsheetml/2006/main">
  <authors>
    <author>admin</author>
  </authors>
  <commentList>
    <comment ref="C1190" authorId="0">
      <text>
        <r>
          <rPr>
            <b/>
            <sz val="9"/>
            <rFont val="宋体"/>
            <charset val="134"/>
          </rPr>
          <t>admin:</t>
        </r>
        <r>
          <rPr>
            <sz val="9"/>
            <rFont val="宋体"/>
            <charset val="134"/>
          </rPr>
          <t xml:space="preserve">
小</t>
        </r>
      </text>
    </comment>
    <comment ref="C1253" authorId="0">
      <text>
        <r>
          <rPr>
            <b/>
            <sz val="9"/>
            <rFont val="宋体"/>
            <charset val="134"/>
          </rPr>
          <t>admin:</t>
        </r>
        <r>
          <rPr>
            <sz val="9"/>
            <rFont val="宋体"/>
            <charset val="134"/>
          </rPr>
          <t xml:space="preserve">
小</t>
        </r>
      </text>
    </comment>
    <comment ref="C1254" authorId="0">
      <text>
        <r>
          <rPr>
            <b/>
            <sz val="9"/>
            <rFont val="宋体"/>
            <charset val="134"/>
          </rPr>
          <t>admin:</t>
        </r>
        <r>
          <rPr>
            <sz val="9"/>
            <rFont val="宋体"/>
            <charset val="134"/>
          </rPr>
          <t xml:space="preserve">
大</t>
        </r>
      </text>
    </comment>
    <comment ref="C1272" authorId="0">
      <text>
        <r>
          <rPr>
            <b/>
            <sz val="9"/>
            <rFont val="宋体"/>
            <charset val="134"/>
          </rPr>
          <t>admin:</t>
        </r>
        <r>
          <rPr>
            <sz val="9"/>
            <rFont val="宋体"/>
            <charset val="134"/>
          </rPr>
          <t xml:space="preserve">
大</t>
        </r>
      </text>
    </comment>
  </commentList>
</comments>
</file>

<file path=xl/sharedStrings.xml><?xml version="1.0" encoding="utf-8"?>
<sst xmlns="http://schemas.openxmlformats.org/spreadsheetml/2006/main" count="1700">
  <si>
    <t>原州区2019年饲草料加工调制项目补助资金拟兑付第三批公示花名表</t>
  </si>
  <si>
    <t>序号</t>
  </si>
  <si>
    <t>村组</t>
  </si>
  <si>
    <t>姓名</t>
  </si>
  <si>
    <t>调制饲草数量</t>
  </si>
  <si>
    <t>补助标准（元/吨）</t>
  </si>
  <si>
    <t>补助金额（元）</t>
  </si>
  <si>
    <r>
      <rPr>
        <b/>
        <sz val="9"/>
        <rFont val="宋体"/>
        <charset val="134"/>
      </rPr>
      <t>容积（m</t>
    </r>
    <r>
      <rPr>
        <b/>
        <vertAlign val="superscript"/>
        <sz val="9"/>
        <rFont val="宋体"/>
        <charset val="134"/>
      </rPr>
      <t>3</t>
    </r>
    <r>
      <rPr>
        <b/>
        <sz val="9"/>
        <rFont val="宋体"/>
        <charset val="134"/>
      </rPr>
      <t>）</t>
    </r>
  </si>
  <si>
    <t>折合吨数</t>
  </si>
  <si>
    <t>开城镇寇庄村八组</t>
  </si>
  <si>
    <t>张平录</t>
  </si>
  <si>
    <t>开城镇寇庄村三组</t>
  </si>
  <si>
    <t>师宗福</t>
  </si>
  <si>
    <t>师文化</t>
  </si>
  <si>
    <t>邢永红</t>
  </si>
  <si>
    <t>开城镇寇庄村四组</t>
  </si>
  <si>
    <t>白志兵</t>
  </si>
  <si>
    <t>开城镇寇庄村五组</t>
  </si>
  <si>
    <t>石国铨</t>
  </si>
  <si>
    <t>开城镇寇庄村七组</t>
  </si>
  <si>
    <t>王焕斌</t>
  </si>
  <si>
    <t>开城镇吴庄村一组</t>
  </si>
  <si>
    <t>韩小林</t>
  </si>
  <si>
    <t>李小奇</t>
  </si>
  <si>
    <t>开城镇吴庄村四组</t>
  </si>
  <si>
    <t>海金龙</t>
  </si>
  <si>
    <t>丁保成</t>
  </si>
  <si>
    <t>丁有林</t>
  </si>
  <si>
    <t>开城镇吴庄村二组</t>
  </si>
  <si>
    <t>童志武</t>
  </si>
  <si>
    <t>李小军</t>
  </si>
  <si>
    <t>马国全</t>
  </si>
  <si>
    <t>明志福</t>
  </si>
  <si>
    <t>明忠富</t>
  </si>
  <si>
    <t>明忠俊</t>
  </si>
  <si>
    <t>开城镇吴庄村三组</t>
  </si>
  <si>
    <t>王志强</t>
  </si>
  <si>
    <t>明忠福</t>
  </si>
  <si>
    <t>沙学兰</t>
  </si>
  <si>
    <t>海福勤</t>
  </si>
  <si>
    <t>苏学成</t>
  </si>
  <si>
    <t>开城镇小马庄村六组</t>
  </si>
  <si>
    <t>桑启科</t>
  </si>
  <si>
    <t>桑宏</t>
  </si>
  <si>
    <t>开城镇下青石村一组</t>
  </si>
  <si>
    <t>马玉俊</t>
  </si>
  <si>
    <t>陈小龙</t>
  </si>
  <si>
    <t>马志贵</t>
  </si>
  <si>
    <t>马志杰</t>
  </si>
  <si>
    <t>陈小荣</t>
  </si>
  <si>
    <t>开城镇下青石村六组</t>
  </si>
  <si>
    <t>何志华</t>
  </si>
  <si>
    <t>何强</t>
  </si>
  <si>
    <t>开城镇下青石村二组</t>
  </si>
  <si>
    <t>马德林</t>
  </si>
  <si>
    <t>田晓红</t>
  </si>
  <si>
    <t>马继梅</t>
  </si>
  <si>
    <t>何兵</t>
  </si>
  <si>
    <t>开城镇下青石村三组</t>
  </si>
  <si>
    <t>刘勇刚</t>
  </si>
  <si>
    <t>海啟奋</t>
  </si>
  <si>
    <t>苏德昌</t>
  </si>
  <si>
    <t>母小平</t>
  </si>
  <si>
    <t>海新军</t>
  </si>
  <si>
    <t>母占全</t>
  </si>
  <si>
    <t>母占华</t>
  </si>
  <si>
    <t>开城镇下青石村七组</t>
  </si>
  <si>
    <t>母占虎</t>
  </si>
  <si>
    <t>马武</t>
  </si>
  <si>
    <t>李平</t>
  </si>
  <si>
    <t>马启林</t>
  </si>
  <si>
    <t>马启昌</t>
  </si>
  <si>
    <t>马继虎</t>
  </si>
  <si>
    <t>马继平</t>
  </si>
  <si>
    <t>马风川</t>
  </si>
  <si>
    <t>马玉平</t>
  </si>
  <si>
    <t>开城镇下青石村五组</t>
  </si>
  <si>
    <t>丁桂花</t>
  </si>
  <si>
    <t>母海明</t>
  </si>
  <si>
    <t>母海林</t>
  </si>
  <si>
    <t>苏德录</t>
  </si>
  <si>
    <t>苏彦飞</t>
  </si>
  <si>
    <t>苏彦国</t>
  </si>
  <si>
    <t>苏德龙</t>
  </si>
  <si>
    <t>苏得文</t>
  </si>
  <si>
    <t>绽贵虎</t>
  </si>
  <si>
    <t>马风山</t>
  </si>
  <si>
    <t>苏尔思玛</t>
  </si>
  <si>
    <t>苏彦同</t>
  </si>
  <si>
    <t>苏彦虎</t>
  </si>
  <si>
    <t>苏彦成</t>
  </si>
  <si>
    <t>苏彦山</t>
  </si>
  <si>
    <t>苏彦林</t>
  </si>
  <si>
    <t>苏彦忠</t>
  </si>
  <si>
    <t>苏彦文</t>
  </si>
  <si>
    <t>母志军</t>
  </si>
  <si>
    <t>母海龙</t>
  </si>
  <si>
    <t>母海川</t>
  </si>
  <si>
    <t>母海元</t>
  </si>
  <si>
    <t>王锋</t>
  </si>
  <si>
    <t>王富龙</t>
  </si>
  <si>
    <t>马志福</t>
  </si>
  <si>
    <t>马虎</t>
  </si>
  <si>
    <t>马尚云</t>
  </si>
  <si>
    <t>马启元</t>
  </si>
  <si>
    <t>开城镇郭庙村八组</t>
  </si>
  <si>
    <t>妥君义</t>
  </si>
  <si>
    <t>开城镇郭庙村六组</t>
  </si>
  <si>
    <t>马建强</t>
  </si>
  <si>
    <t>蔡梅英</t>
  </si>
  <si>
    <t>马玉和</t>
  </si>
  <si>
    <t>马学仁</t>
  </si>
  <si>
    <t>马学林</t>
  </si>
  <si>
    <t>金玉昌</t>
  </si>
  <si>
    <t>开城镇郭庙村五组</t>
  </si>
  <si>
    <t>海兰波</t>
  </si>
  <si>
    <t>海兰清</t>
  </si>
  <si>
    <t>海洋</t>
  </si>
  <si>
    <t>单生仓</t>
  </si>
  <si>
    <t>海鹏</t>
  </si>
  <si>
    <t>开城镇郭庙村四组</t>
  </si>
  <si>
    <t>糟成万</t>
  </si>
  <si>
    <t>开城镇郭庙村一组</t>
  </si>
  <si>
    <t>兰存珍</t>
  </si>
  <si>
    <t>海明忠</t>
  </si>
  <si>
    <t>海文学</t>
  </si>
  <si>
    <t>海明雄</t>
  </si>
  <si>
    <t>丁有福</t>
  </si>
  <si>
    <t>丁小强</t>
  </si>
  <si>
    <t>丁国虎</t>
  </si>
  <si>
    <t>刘克元</t>
  </si>
  <si>
    <t>开城镇郭庙村二组</t>
  </si>
  <si>
    <t>兰永智</t>
  </si>
  <si>
    <t>杨国成</t>
  </si>
  <si>
    <t>张永安</t>
  </si>
  <si>
    <t>兰天成</t>
  </si>
  <si>
    <t>姬玉忠</t>
  </si>
  <si>
    <t>开城镇冯庄村一组</t>
  </si>
  <si>
    <t>金保有</t>
  </si>
  <si>
    <t>冯关记</t>
  </si>
  <si>
    <t>开城镇冯庄村二组</t>
  </si>
  <si>
    <t>陈佰林</t>
  </si>
  <si>
    <t>开城镇冯庄村三组</t>
  </si>
  <si>
    <t>马志前</t>
  </si>
  <si>
    <t>冯关伟</t>
  </si>
  <si>
    <t>开城镇双泉村七组</t>
  </si>
  <si>
    <t>杜孝义</t>
  </si>
  <si>
    <t>刘国军</t>
  </si>
  <si>
    <t>李茂林</t>
  </si>
  <si>
    <t>开城镇双泉村一组</t>
  </si>
  <si>
    <t>贾永成</t>
  </si>
  <si>
    <t>贾全国</t>
  </si>
  <si>
    <t>李卫平</t>
  </si>
  <si>
    <t>杨劲龙</t>
  </si>
  <si>
    <t>开城镇双泉村三组</t>
  </si>
  <si>
    <t>陶明</t>
  </si>
  <si>
    <t>王存明</t>
  </si>
  <si>
    <t>谢勇</t>
  </si>
  <si>
    <t>谢志忠</t>
  </si>
  <si>
    <t>王小兰</t>
  </si>
  <si>
    <t>贾永苍</t>
  </si>
  <si>
    <t>贾成兵</t>
  </si>
  <si>
    <t>开城镇和泉村七组</t>
  </si>
  <si>
    <t>马进福</t>
  </si>
  <si>
    <t>邢文成</t>
  </si>
  <si>
    <t>邢程</t>
  </si>
  <si>
    <t>马秀梅</t>
  </si>
  <si>
    <t>邢学虎</t>
  </si>
  <si>
    <t>李金来</t>
  </si>
  <si>
    <t>邢克举</t>
  </si>
  <si>
    <t>马招</t>
  </si>
  <si>
    <t>马占国</t>
  </si>
  <si>
    <t>杨德付</t>
  </si>
  <si>
    <t>邢文林</t>
  </si>
  <si>
    <t>邢文军</t>
  </si>
  <si>
    <t>邢文明</t>
  </si>
  <si>
    <t>邢文德</t>
  </si>
  <si>
    <t>邢文虎</t>
  </si>
  <si>
    <t>海豹</t>
  </si>
  <si>
    <t>邢文龙</t>
  </si>
  <si>
    <t>马玉林</t>
  </si>
  <si>
    <t>开城镇和泉村一组</t>
  </si>
  <si>
    <t>喇国强</t>
  </si>
  <si>
    <t>开城镇上青石村一组</t>
  </si>
  <si>
    <t>马玉龙</t>
  </si>
  <si>
    <t>马少军</t>
  </si>
  <si>
    <t>海青龙</t>
  </si>
  <si>
    <t>海学军</t>
  </si>
  <si>
    <t>海学成</t>
  </si>
  <si>
    <t>兰红军</t>
  </si>
  <si>
    <t>海连军</t>
  </si>
  <si>
    <t>余成贵</t>
  </si>
  <si>
    <t>马少杰</t>
  </si>
  <si>
    <t>余满堂</t>
  </si>
  <si>
    <t>兰红发</t>
  </si>
  <si>
    <t>马玉忠</t>
  </si>
  <si>
    <t>马少荣</t>
  </si>
  <si>
    <t>余成宽</t>
  </si>
  <si>
    <t>刘燕梅</t>
  </si>
  <si>
    <t>马玉宝</t>
  </si>
  <si>
    <t>马寿川</t>
  </si>
  <si>
    <t>余国龙</t>
  </si>
  <si>
    <t>兰红贵</t>
  </si>
  <si>
    <t>马玉虎</t>
  </si>
  <si>
    <t>马玉怀</t>
  </si>
  <si>
    <t>马玉德</t>
  </si>
  <si>
    <t>何福清</t>
  </si>
  <si>
    <t>马志仁</t>
  </si>
  <si>
    <t>余小明</t>
  </si>
  <si>
    <t>海青虎</t>
  </si>
  <si>
    <t>开城镇上青石村二组</t>
  </si>
  <si>
    <t>单学发</t>
  </si>
  <si>
    <t>康建明</t>
  </si>
  <si>
    <t>马金虎</t>
  </si>
  <si>
    <t>王军</t>
  </si>
  <si>
    <t>马小龙</t>
  </si>
  <si>
    <t>开城镇上青石村八组</t>
  </si>
  <si>
    <t>海玉林</t>
  </si>
  <si>
    <t>马忠礼</t>
  </si>
  <si>
    <t>马学虎</t>
  </si>
  <si>
    <t>苏小强</t>
  </si>
  <si>
    <t>田志忠</t>
  </si>
  <si>
    <t>马桂荣</t>
  </si>
  <si>
    <t>马进龙</t>
  </si>
  <si>
    <t>单文明</t>
  </si>
  <si>
    <t>冯俊杰</t>
  </si>
  <si>
    <t>田建平</t>
  </si>
  <si>
    <t>秦文虎</t>
  </si>
  <si>
    <t>马存仁</t>
  </si>
  <si>
    <t>马少虎</t>
  </si>
  <si>
    <t>杨虎</t>
  </si>
  <si>
    <t>杨玉花</t>
  </si>
  <si>
    <t>马维虎</t>
  </si>
  <si>
    <t>开城镇三十里铺村六组</t>
  </si>
  <si>
    <t>马志成</t>
  </si>
  <si>
    <t>开城镇三十里铺村七组</t>
  </si>
  <si>
    <t>杨克成</t>
  </si>
  <si>
    <t>锁惠军</t>
  </si>
  <si>
    <t>开城镇柯庄村一组</t>
  </si>
  <si>
    <t>柯文仓</t>
  </si>
  <si>
    <t>兰付成</t>
  </si>
  <si>
    <t>林茂虎</t>
  </si>
  <si>
    <t>杨立山</t>
  </si>
  <si>
    <t>柯小斌</t>
  </si>
  <si>
    <t>孙小平</t>
  </si>
  <si>
    <t>柯文福</t>
  </si>
  <si>
    <t>柯文武</t>
  </si>
  <si>
    <t>林茂荣</t>
  </si>
  <si>
    <t>开城镇柯庄村四组</t>
  </si>
  <si>
    <t>姬宏荣</t>
  </si>
  <si>
    <t>开城镇柯庄村六组</t>
  </si>
  <si>
    <t>马柱兵</t>
  </si>
  <si>
    <t>开城镇柯庄村七组</t>
  </si>
  <si>
    <t>马耀军</t>
  </si>
  <si>
    <t>金保治</t>
  </si>
  <si>
    <t>开城镇柯庄村五组</t>
  </si>
  <si>
    <t>高生海</t>
  </si>
  <si>
    <t>杨如山</t>
  </si>
  <si>
    <t>开城镇柯庄村八组</t>
  </si>
  <si>
    <t>王学仁</t>
  </si>
  <si>
    <t>杨录山</t>
  </si>
  <si>
    <t>马彦山</t>
  </si>
  <si>
    <t>王永明</t>
  </si>
  <si>
    <t>海玉忠</t>
  </si>
  <si>
    <t>林宝成</t>
  </si>
  <si>
    <t>柯文东</t>
  </si>
  <si>
    <t>杨荣富</t>
  </si>
  <si>
    <t>柯文奇</t>
  </si>
  <si>
    <t>开城镇柯庄村三组</t>
  </si>
  <si>
    <t>马志珍</t>
  </si>
  <si>
    <t>黄生龙</t>
  </si>
  <si>
    <t>王进福</t>
  </si>
  <si>
    <t>王进录</t>
  </si>
  <si>
    <t>高玉强</t>
  </si>
  <si>
    <t>金保山</t>
  </si>
  <si>
    <t>杨连军</t>
  </si>
  <si>
    <t>海玉虎</t>
  </si>
  <si>
    <t>马彦彪</t>
  </si>
  <si>
    <t>虎玉发</t>
  </si>
  <si>
    <t>马彦保</t>
  </si>
  <si>
    <t>喇进财</t>
  </si>
  <si>
    <t>海占文</t>
  </si>
  <si>
    <t>开城镇开城村一组</t>
  </si>
  <si>
    <t>马啟成</t>
  </si>
  <si>
    <t>马彪</t>
  </si>
  <si>
    <t>开城镇开城村二组</t>
  </si>
  <si>
    <t>马满仓</t>
  </si>
  <si>
    <t>马君贵</t>
  </si>
  <si>
    <t>马应清</t>
  </si>
  <si>
    <t>马思忠</t>
  </si>
  <si>
    <t>兰虎成</t>
  </si>
  <si>
    <t>马立仁</t>
  </si>
  <si>
    <t>马冬梅</t>
  </si>
  <si>
    <t>马利子</t>
  </si>
  <si>
    <t>开城镇开城村三组</t>
  </si>
  <si>
    <t>马彦兰</t>
  </si>
  <si>
    <t>米文君</t>
  </si>
  <si>
    <t>马永乾</t>
  </si>
  <si>
    <t>马永仓</t>
  </si>
  <si>
    <t>米占科</t>
  </si>
  <si>
    <t>罗贵仁</t>
  </si>
  <si>
    <t>罗忠</t>
  </si>
  <si>
    <t>罗世林</t>
  </si>
  <si>
    <t>米得录</t>
  </si>
  <si>
    <t>罗虎成</t>
  </si>
  <si>
    <t>马万保</t>
  </si>
  <si>
    <t>罗文财</t>
  </si>
  <si>
    <t>米得礼</t>
  </si>
  <si>
    <t>米占和</t>
  </si>
  <si>
    <t>罗文祥</t>
  </si>
  <si>
    <t>开城镇开城村四组</t>
  </si>
  <si>
    <t>罗成</t>
  </si>
  <si>
    <t>马广才</t>
  </si>
  <si>
    <t>罗文虎</t>
  </si>
  <si>
    <t>罗云</t>
  </si>
  <si>
    <t>米德才</t>
  </si>
  <si>
    <t>马广生</t>
  </si>
  <si>
    <t>罗肖</t>
  </si>
  <si>
    <t>罗文红</t>
  </si>
  <si>
    <t>罗贵武</t>
  </si>
  <si>
    <t>罗有福</t>
  </si>
  <si>
    <t>罗文满</t>
  </si>
  <si>
    <t>罗贵林</t>
  </si>
  <si>
    <t>罗贵虎</t>
  </si>
  <si>
    <t>海正西</t>
  </si>
  <si>
    <t>马福宝</t>
  </si>
  <si>
    <t>罗文宝</t>
  </si>
  <si>
    <t>罗文贵</t>
  </si>
  <si>
    <t>马学忠</t>
  </si>
  <si>
    <t>金占财</t>
  </si>
  <si>
    <t>金占明</t>
  </si>
  <si>
    <t>罗文有</t>
  </si>
  <si>
    <t>罗德平</t>
  </si>
  <si>
    <t>罗文义</t>
  </si>
  <si>
    <t>罗德保</t>
  </si>
  <si>
    <t>罗文富</t>
  </si>
  <si>
    <t>金学忠</t>
  </si>
  <si>
    <t>马小红</t>
  </si>
  <si>
    <t>金占武</t>
  </si>
  <si>
    <t>海生凤</t>
  </si>
  <si>
    <t>金学林</t>
  </si>
  <si>
    <t>马国龙</t>
  </si>
  <si>
    <t>罗德福</t>
  </si>
  <si>
    <t>马应虎</t>
  </si>
  <si>
    <t>罗军</t>
  </si>
  <si>
    <t>罗小飞</t>
  </si>
  <si>
    <t>罗京</t>
  </si>
  <si>
    <t>杨继文</t>
  </si>
  <si>
    <t>头营镇大北山村六组</t>
  </si>
  <si>
    <t>高文全</t>
  </si>
  <si>
    <t>王世虎</t>
  </si>
  <si>
    <t>高文元</t>
  </si>
  <si>
    <t>高文会</t>
  </si>
  <si>
    <t>高文成</t>
  </si>
  <si>
    <t>高文山</t>
  </si>
  <si>
    <t>高文珍</t>
  </si>
  <si>
    <t>头营镇大北山村五组</t>
  </si>
  <si>
    <t>马如军</t>
  </si>
  <si>
    <t>马兴得</t>
  </si>
  <si>
    <t>马海军</t>
  </si>
  <si>
    <t>马兴仁</t>
  </si>
  <si>
    <t>李虎刚</t>
  </si>
  <si>
    <t>头营镇大北山村四组</t>
  </si>
  <si>
    <t>杨百宝</t>
  </si>
  <si>
    <t>头营镇大北山村二组</t>
  </si>
  <si>
    <t>杨百勤</t>
  </si>
  <si>
    <t>杨百木</t>
  </si>
  <si>
    <t>海正林</t>
  </si>
  <si>
    <t>管有川</t>
  </si>
  <si>
    <t>余正海</t>
  </si>
  <si>
    <t>马文海</t>
  </si>
  <si>
    <t>杨正虎</t>
  </si>
  <si>
    <t>头营镇大北山村一组</t>
  </si>
  <si>
    <t>马建才</t>
  </si>
  <si>
    <t>张有明</t>
  </si>
  <si>
    <t>马儿地</t>
  </si>
  <si>
    <t>马国柱</t>
  </si>
  <si>
    <t>马忠元</t>
  </si>
  <si>
    <t>马珍发</t>
  </si>
  <si>
    <t>马金元</t>
  </si>
  <si>
    <t>马忠诚</t>
  </si>
  <si>
    <t>马守丙</t>
  </si>
  <si>
    <t>马守奇</t>
  </si>
  <si>
    <t>马建军</t>
  </si>
  <si>
    <t>马建林</t>
  </si>
  <si>
    <t>马娃</t>
  </si>
  <si>
    <t>马忠平</t>
  </si>
  <si>
    <t>马忠兵</t>
  </si>
  <si>
    <t>马忠议</t>
  </si>
  <si>
    <t>马建清</t>
  </si>
  <si>
    <t>马小平</t>
  </si>
  <si>
    <t>锁少慧</t>
  </si>
  <si>
    <t>马守业</t>
  </si>
  <si>
    <t>马守望</t>
  </si>
  <si>
    <t>马建邦</t>
  </si>
  <si>
    <t>马尔沙</t>
  </si>
  <si>
    <t>王喜清</t>
  </si>
  <si>
    <t>马有海</t>
  </si>
  <si>
    <t>马有龙</t>
  </si>
  <si>
    <t>马有仁</t>
  </si>
  <si>
    <t>马志林</t>
  </si>
  <si>
    <t>头营镇大北山村三组</t>
  </si>
  <si>
    <t>马天贵</t>
  </si>
  <si>
    <t>米广龙</t>
  </si>
  <si>
    <t>米占福</t>
  </si>
  <si>
    <t>米占贵</t>
  </si>
  <si>
    <t>马天虎</t>
  </si>
  <si>
    <t>杨启彪</t>
  </si>
  <si>
    <t>杨志鹏</t>
  </si>
  <si>
    <t>杨百元</t>
  </si>
  <si>
    <t>马明清</t>
  </si>
  <si>
    <t>马忠山</t>
  </si>
  <si>
    <t>撒彦贵</t>
  </si>
  <si>
    <t>撒银武</t>
  </si>
  <si>
    <t>杨百库</t>
  </si>
  <si>
    <t>高文龙</t>
  </si>
  <si>
    <t>高小军</t>
  </si>
  <si>
    <t>高文忠</t>
  </si>
  <si>
    <t>高文江</t>
  </si>
  <si>
    <t>撒玉平</t>
  </si>
  <si>
    <t>马彦仓</t>
  </si>
  <si>
    <t>撒玉财</t>
  </si>
  <si>
    <t>撒彦秀</t>
  </si>
  <si>
    <t>撒彦得</t>
  </si>
  <si>
    <t>撒玉江</t>
  </si>
  <si>
    <t>米广成</t>
  </si>
  <si>
    <t>撒彦昌</t>
  </si>
  <si>
    <t>妥哈儒</t>
  </si>
  <si>
    <t>妥付祥</t>
  </si>
  <si>
    <t>张义虎</t>
  </si>
  <si>
    <t>妥细米</t>
  </si>
  <si>
    <t>张义龙</t>
  </si>
  <si>
    <t>米占林</t>
  </si>
  <si>
    <t>米占兵</t>
  </si>
  <si>
    <t>张麻麻</t>
  </si>
  <si>
    <t>哈天柱</t>
  </si>
  <si>
    <t>何进元</t>
  </si>
  <si>
    <t>马存福</t>
  </si>
  <si>
    <t>杨志连</t>
  </si>
  <si>
    <t>马建全</t>
  </si>
  <si>
    <t>撒玉军</t>
  </si>
  <si>
    <t>李文虎</t>
  </si>
  <si>
    <t>张虎</t>
  </si>
  <si>
    <t>妥成仓</t>
  </si>
  <si>
    <t>杨百虎</t>
  </si>
  <si>
    <t>杨百才</t>
  </si>
  <si>
    <t>杨百珍</t>
  </si>
  <si>
    <t>马义忠</t>
  </si>
  <si>
    <t>马成山</t>
  </si>
  <si>
    <t>杨正忠</t>
  </si>
  <si>
    <t>杨慧军</t>
  </si>
  <si>
    <t>张牙思</t>
  </si>
  <si>
    <t>张义忠</t>
  </si>
  <si>
    <t>马国忠</t>
  </si>
  <si>
    <t>王志梅</t>
  </si>
  <si>
    <t>马国虎</t>
  </si>
  <si>
    <t>马国珍</t>
  </si>
  <si>
    <t>马军</t>
  </si>
  <si>
    <t>马忠学</t>
  </si>
  <si>
    <t>马建贵</t>
  </si>
  <si>
    <t>穆林芳</t>
  </si>
  <si>
    <t>马建珍</t>
  </si>
  <si>
    <t>马建学</t>
  </si>
  <si>
    <t>马忠文</t>
  </si>
  <si>
    <t>马邦儿</t>
  </si>
  <si>
    <t>王喜成</t>
  </si>
  <si>
    <t>王志成</t>
  </si>
  <si>
    <t>马建元</t>
  </si>
  <si>
    <t>马忠清</t>
  </si>
  <si>
    <t>马学明</t>
  </si>
  <si>
    <t>马付发</t>
  </si>
  <si>
    <t>杨百怀</t>
  </si>
  <si>
    <t>马福德</t>
  </si>
  <si>
    <t>马天山</t>
  </si>
  <si>
    <t>高文宝</t>
  </si>
  <si>
    <t>高文义</t>
  </si>
  <si>
    <t>高文福</t>
  </si>
  <si>
    <t>撒彦功</t>
  </si>
  <si>
    <t>撒彦文</t>
  </si>
  <si>
    <t>撒玉保</t>
  </si>
  <si>
    <t>撒彦伍</t>
  </si>
  <si>
    <t>撒赏飞</t>
  </si>
  <si>
    <t>米占军</t>
  </si>
  <si>
    <t>妥福贵</t>
  </si>
  <si>
    <t>妥付成</t>
  </si>
  <si>
    <t>妥成虎</t>
  </si>
  <si>
    <t>妥占智</t>
  </si>
  <si>
    <t>妥付清</t>
  </si>
  <si>
    <t>妥付宝</t>
  </si>
  <si>
    <t>妥成付</t>
  </si>
  <si>
    <t>张风虎</t>
  </si>
  <si>
    <t>哈红昌</t>
  </si>
  <si>
    <t>头营镇大北山村八组</t>
  </si>
  <si>
    <t>李正君</t>
  </si>
  <si>
    <t>马志荣</t>
  </si>
  <si>
    <t>余占龙</t>
  </si>
  <si>
    <t>头营镇马庄村五组</t>
  </si>
  <si>
    <t>打红图</t>
  </si>
  <si>
    <t>头营镇马庄村四组</t>
  </si>
  <si>
    <t>穆忠仁</t>
  </si>
  <si>
    <t>包保军</t>
  </si>
  <si>
    <t>张永忠</t>
  </si>
  <si>
    <t>头营镇马庄村三组</t>
  </si>
  <si>
    <t>杨生荣</t>
  </si>
  <si>
    <t>头营镇马庄村二组</t>
  </si>
  <si>
    <t>马廷栋</t>
  </si>
  <si>
    <t>马廷玉</t>
  </si>
  <si>
    <t>杨万忠</t>
  </si>
  <si>
    <t>杨润明</t>
  </si>
  <si>
    <t>头营镇南塬村五组</t>
  </si>
  <si>
    <t>杨生得</t>
  </si>
  <si>
    <t>头营镇南塬村一组</t>
  </si>
  <si>
    <t>肖刚</t>
  </si>
  <si>
    <t>头营镇南塬村二组</t>
  </si>
  <si>
    <t>杨小平</t>
  </si>
  <si>
    <t>杨勇</t>
  </si>
  <si>
    <t>头营镇南塬村四组</t>
  </si>
  <si>
    <t>杨文学</t>
  </si>
  <si>
    <t>金学山</t>
  </si>
  <si>
    <t>杨生会</t>
  </si>
  <si>
    <t>杨宗强</t>
  </si>
  <si>
    <t>杨保义</t>
  </si>
  <si>
    <t>金学仁</t>
  </si>
  <si>
    <t>金学平</t>
  </si>
  <si>
    <t>头营镇马店村二组</t>
  </si>
  <si>
    <t>王红兵</t>
  </si>
  <si>
    <t>甘利刚</t>
  </si>
  <si>
    <t>头营镇马店村一组</t>
  </si>
  <si>
    <t>马维科</t>
  </si>
  <si>
    <t>头营镇马店村六组</t>
  </si>
  <si>
    <t>杨伯虎</t>
  </si>
  <si>
    <t>李佰玉</t>
  </si>
  <si>
    <t>何生龙</t>
  </si>
  <si>
    <t>杨占保</t>
  </si>
  <si>
    <t>李小龙</t>
  </si>
  <si>
    <t>马永兵</t>
  </si>
  <si>
    <t>马明坚</t>
  </si>
  <si>
    <t>杨佰付</t>
  </si>
  <si>
    <t>杨佰贵</t>
  </si>
  <si>
    <t>头营镇冯洼村三组</t>
  </si>
  <si>
    <t>马耀山</t>
  </si>
  <si>
    <t>者生富</t>
  </si>
  <si>
    <t>甄国俊</t>
  </si>
  <si>
    <t>甄国海</t>
  </si>
  <si>
    <t>甄志奇</t>
  </si>
  <si>
    <t>甄志全</t>
  </si>
  <si>
    <t>甄志武</t>
  </si>
  <si>
    <t>马三信</t>
  </si>
  <si>
    <t>马万军</t>
  </si>
  <si>
    <t>头营镇冯洼村二组</t>
  </si>
  <si>
    <t>马生付</t>
  </si>
  <si>
    <t>马存明</t>
  </si>
  <si>
    <t>头营镇冯洼村一组</t>
  </si>
  <si>
    <t>马志俊</t>
  </si>
  <si>
    <t>马学文</t>
  </si>
  <si>
    <t>马玉江</t>
  </si>
  <si>
    <t>马永前</t>
  </si>
  <si>
    <t>马恒德</t>
  </si>
  <si>
    <t>马志兵</t>
  </si>
  <si>
    <t>甄志成</t>
  </si>
  <si>
    <t>马进虎</t>
  </si>
  <si>
    <t>头营镇冯洼村四组</t>
  </si>
  <si>
    <t>丁奎仓</t>
  </si>
  <si>
    <t>何生发</t>
  </si>
  <si>
    <t>何文山</t>
  </si>
  <si>
    <t>马汉龙</t>
  </si>
  <si>
    <t>何文保</t>
  </si>
  <si>
    <t>何明智</t>
  </si>
  <si>
    <t>何生兵</t>
  </si>
  <si>
    <t>丁月山</t>
  </si>
  <si>
    <t>丁月林</t>
  </si>
  <si>
    <t>海占梅</t>
  </si>
  <si>
    <t>杨德花</t>
  </si>
  <si>
    <t>马生山</t>
  </si>
  <si>
    <t>马生财</t>
  </si>
  <si>
    <t>马生荣</t>
  </si>
  <si>
    <t>马应昌</t>
  </si>
  <si>
    <t>马守梅</t>
  </si>
  <si>
    <t>马生江</t>
  </si>
  <si>
    <t>马生洋</t>
  </si>
  <si>
    <t>马生义</t>
  </si>
  <si>
    <t>马栓子</t>
  </si>
  <si>
    <t>马志义</t>
  </si>
  <si>
    <t>马应山</t>
  </si>
  <si>
    <t>马志忠</t>
  </si>
  <si>
    <t>马国象</t>
  </si>
  <si>
    <t>马尚清</t>
  </si>
  <si>
    <t>康小平</t>
  </si>
  <si>
    <t>马志连</t>
  </si>
  <si>
    <t>康夫贵</t>
  </si>
  <si>
    <t>海生江</t>
  </si>
  <si>
    <t>马哈哥</t>
  </si>
  <si>
    <t>马志秀</t>
  </si>
  <si>
    <t>马应学</t>
  </si>
  <si>
    <t>马龙</t>
  </si>
  <si>
    <t>韩生成</t>
  </si>
  <si>
    <t>马生云</t>
  </si>
  <si>
    <t>马彦清</t>
  </si>
  <si>
    <t>马尚万</t>
  </si>
  <si>
    <t>庸富林</t>
  </si>
  <si>
    <t>海进国</t>
  </si>
  <si>
    <t>甄启平</t>
  </si>
  <si>
    <t>甄国富</t>
  </si>
  <si>
    <t>甄志治</t>
  </si>
  <si>
    <t>海进仓</t>
  </si>
  <si>
    <t>甄生旺</t>
  </si>
  <si>
    <t>甄志俊</t>
  </si>
  <si>
    <t>马贵喜</t>
  </si>
  <si>
    <t>马志勇</t>
  </si>
  <si>
    <t>马志彪</t>
  </si>
  <si>
    <t>马生春</t>
  </si>
  <si>
    <t>头营镇三和村七组</t>
  </si>
  <si>
    <t>马贵仁</t>
  </si>
  <si>
    <t>头营镇三和村五组</t>
  </si>
  <si>
    <t>马喜仁</t>
  </si>
  <si>
    <t>班志仁</t>
  </si>
  <si>
    <t>童小忠</t>
  </si>
  <si>
    <t>头营镇三和村八组</t>
  </si>
  <si>
    <t>高志奎</t>
  </si>
  <si>
    <t>头营镇三和村九组</t>
  </si>
  <si>
    <t>庸固拜</t>
  </si>
  <si>
    <t>海恒兵</t>
  </si>
  <si>
    <t>丁朋东</t>
  </si>
  <si>
    <t>班志虎</t>
  </si>
  <si>
    <t>马宏才</t>
  </si>
  <si>
    <t>头营镇泉港村二组</t>
  </si>
  <si>
    <t>马德龙</t>
  </si>
  <si>
    <t>头营镇马园村八组</t>
  </si>
  <si>
    <t>苗正军</t>
  </si>
  <si>
    <t>韩刚</t>
  </si>
  <si>
    <t>姚志新</t>
  </si>
  <si>
    <t>伏登伟</t>
  </si>
  <si>
    <t>姚露</t>
  </si>
  <si>
    <t>吕廷刚</t>
  </si>
  <si>
    <t>马文荣</t>
  </si>
  <si>
    <t>晏维兵</t>
  </si>
  <si>
    <t>苗正科</t>
  </si>
  <si>
    <t>头营镇蒋河村二组</t>
  </si>
  <si>
    <t>李培甫</t>
  </si>
  <si>
    <t>李培军</t>
  </si>
  <si>
    <t>头营镇徐河村八组</t>
  </si>
  <si>
    <t>李国民</t>
  </si>
  <si>
    <t>头营镇徐河村一组</t>
  </si>
  <si>
    <t>付怀</t>
  </si>
  <si>
    <t>马素福</t>
  </si>
  <si>
    <t>头营镇张崖村一组</t>
  </si>
  <si>
    <t>李刚</t>
  </si>
  <si>
    <t>头营镇张崖村二组</t>
  </si>
  <si>
    <t>史维东</t>
  </si>
  <si>
    <t>头营镇南屯村二组</t>
  </si>
  <si>
    <t>张胜利</t>
  </si>
  <si>
    <t>满荣</t>
  </si>
  <si>
    <t>头营镇南屯村一组</t>
  </si>
  <si>
    <t>满库</t>
  </si>
  <si>
    <t>头营镇杨郎村六组</t>
  </si>
  <si>
    <t>王汉文</t>
  </si>
  <si>
    <t>全向宁</t>
  </si>
  <si>
    <t>头营镇头营村四组</t>
  </si>
  <si>
    <t>刘维信</t>
  </si>
  <si>
    <t>肖治霞</t>
  </si>
  <si>
    <t>海招军</t>
  </si>
  <si>
    <t>海招兵</t>
  </si>
  <si>
    <t>海招国</t>
  </si>
  <si>
    <t>海旭东</t>
  </si>
  <si>
    <t>杨占成</t>
  </si>
  <si>
    <t>拓永明</t>
  </si>
  <si>
    <t>马生贵</t>
  </si>
  <si>
    <t>杨明星</t>
  </si>
  <si>
    <t>头营镇陶庄村五组</t>
  </si>
  <si>
    <t>李广军</t>
  </si>
  <si>
    <t>头营镇陶庄村六组</t>
  </si>
  <si>
    <t>党生军</t>
  </si>
  <si>
    <t>王孝程</t>
  </si>
  <si>
    <t>头营镇陶庄村一组</t>
  </si>
  <si>
    <t>杨亮</t>
  </si>
  <si>
    <t>头营镇杨河村七组</t>
  </si>
  <si>
    <t>李建鹏</t>
  </si>
  <si>
    <t>李彦君</t>
  </si>
  <si>
    <t>马旭龙</t>
  </si>
  <si>
    <t>马红元</t>
  </si>
  <si>
    <t>马红智</t>
  </si>
  <si>
    <t>王成斌</t>
  </si>
  <si>
    <t>王学忠</t>
  </si>
  <si>
    <t>马成龙</t>
  </si>
  <si>
    <t>李建德</t>
  </si>
  <si>
    <t>头营镇大疙瘩村五组</t>
  </si>
  <si>
    <t>王柱海</t>
  </si>
  <si>
    <t>头营镇大疙瘩村八组</t>
  </si>
  <si>
    <t>杨保琳</t>
  </si>
  <si>
    <t>马良贵</t>
  </si>
  <si>
    <t>杨保贵</t>
  </si>
  <si>
    <t>马进元</t>
  </si>
  <si>
    <t>田开花</t>
  </si>
  <si>
    <t>马文秀</t>
  </si>
  <si>
    <t>罗进川</t>
  </si>
  <si>
    <t>马志江</t>
  </si>
  <si>
    <t>杨启晖</t>
  </si>
  <si>
    <t>杨虎山</t>
  </si>
  <si>
    <t>吴孝平</t>
  </si>
  <si>
    <t>马万元</t>
  </si>
  <si>
    <t>罗志祥</t>
  </si>
  <si>
    <t>马志仓</t>
  </si>
  <si>
    <t>罗进生</t>
  </si>
  <si>
    <t>罗国付</t>
  </si>
  <si>
    <t>罗进元</t>
  </si>
  <si>
    <t>罗志成</t>
  </si>
  <si>
    <t>头营镇胡大堡村三组</t>
  </si>
  <si>
    <t>秦喜祥</t>
  </si>
  <si>
    <t>头营镇二营村三组</t>
  </si>
  <si>
    <t>杜怀银</t>
  </si>
  <si>
    <t>曹国兴</t>
  </si>
  <si>
    <t>头营镇二营村二组</t>
  </si>
  <si>
    <t>卜锡红</t>
  </si>
  <si>
    <t>卢汉义</t>
  </si>
  <si>
    <t>樊天龙</t>
  </si>
  <si>
    <t>周永凯</t>
  </si>
  <si>
    <t>王文武</t>
  </si>
  <si>
    <t>头营镇坪乐村二组</t>
  </si>
  <si>
    <t>马瑞才</t>
  </si>
  <si>
    <t>马瑞荣</t>
  </si>
  <si>
    <t>马瑞有</t>
  </si>
  <si>
    <t>罗建林</t>
  </si>
  <si>
    <t>罗强</t>
  </si>
  <si>
    <t>杨进仁</t>
  </si>
  <si>
    <t>杨登虎</t>
  </si>
  <si>
    <t>杨进学</t>
  </si>
  <si>
    <t>海进龙</t>
  </si>
  <si>
    <t>罗正军</t>
  </si>
  <si>
    <t>罗正祥</t>
  </si>
  <si>
    <t>罗平</t>
  </si>
  <si>
    <t>罗正林</t>
  </si>
  <si>
    <t>罗正成</t>
  </si>
  <si>
    <t>海德虎</t>
  </si>
  <si>
    <t>黄升全</t>
  </si>
  <si>
    <t>黄福成</t>
  </si>
  <si>
    <t>余培财</t>
  </si>
  <si>
    <t>黄立飞</t>
  </si>
  <si>
    <t>黄升银</t>
  </si>
  <si>
    <t>王州</t>
  </si>
  <si>
    <t>杨志成</t>
  </si>
  <si>
    <t>头营镇坪乐村六组</t>
  </si>
  <si>
    <t>王明财</t>
  </si>
  <si>
    <t>头营镇坪乐村五组</t>
  </si>
  <si>
    <t>杨生昌</t>
  </si>
  <si>
    <t>王东旭</t>
  </si>
  <si>
    <t>王东波</t>
  </si>
  <si>
    <t>王耀刚</t>
  </si>
  <si>
    <t>头营镇坪乐村四组</t>
  </si>
  <si>
    <t>李文福</t>
  </si>
  <si>
    <t>高明叶</t>
  </si>
  <si>
    <t>叶红笔</t>
  </si>
  <si>
    <t>郭朋林</t>
  </si>
  <si>
    <t>李廷建</t>
  </si>
  <si>
    <t>雷永</t>
  </si>
  <si>
    <t>马宏祥</t>
  </si>
  <si>
    <t>王东伟</t>
  </si>
  <si>
    <t>叶红旺</t>
  </si>
  <si>
    <t>王红军</t>
  </si>
  <si>
    <t>罗有武</t>
  </si>
  <si>
    <t>寨科乡蔡川村</t>
  </si>
  <si>
    <t>海小平</t>
  </si>
  <si>
    <t>海德富</t>
  </si>
  <si>
    <t>海得成</t>
  </si>
  <si>
    <t>马风明</t>
  </si>
  <si>
    <t>白治军</t>
  </si>
  <si>
    <t>马卫东</t>
  </si>
  <si>
    <t>马志强</t>
  </si>
  <si>
    <t>余明富</t>
  </si>
  <si>
    <t>海克全</t>
  </si>
  <si>
    <t>高连付</t>
  </si>
  <si>
    <t>海开鹏</t>
  </si>
  <si>
    <t>海开平</t>
  </si>
  <si>
    <t>海开勤</t>
  </si>
  <si>
    <t>白治梅</t>
  </si>
  <si>
    <t>海连蛟</t>
  </si>
  <si>
    <t>海克明</t>
  </si>
  <si>
    <t>马卫强</t>
  </si>
  <si>
    <t>马德俊</t>
  </si>
  <si>
    <t>海正熬</t>
  </si>
  <si>
    <t>海凤国</t>
  </si>
  <si>
    <t>海凤奎</t>
  </si>
  <si>
    <t>海凤刚</t>
  </si>
  <si>
    <t>海波</t>
  </si>
  <si>
    <t>海德林</t>
  </si>
  <si>
    <t>马云梅</t>
  </si>
  <si>
    <t>海交庭</t>
  </si>
  <si>
    <t>李占财</t>
  </si>
  <si>
    <t>马树川</t>
  </si>
  <si>
    <t>马建国</t>
  </si>
  <si>
    <t>杨启清</t>
  </si>
  <si>
    <t>马得龙</t>
  </si>
  <si>
    <t>马得清</t>
  </si>
  <si>
    <t>周凤军</t>
  </si>
  <si>
    <t>周殿虎</t>
  </si>
  <si>
    <t>周香林</t>
  </si>
  <si>
    <t>周云</t>
  </si>
  <si>
    <t>周风录</t>
  </si>
  <si>
    <t>罗俊兰</t>
  </si>
  <si>
    <t>杨付云</t>
  </si>
  <si>
    <t>杨志录</t>
  </si>
  <si>
    <t>杨文军</t>
  </si>
  <si>
    <t>杨志发</t>
  </si>
  <si>
    <t>杨志武</t>
  </si>
  <si>
    <t>杨启田</t>
  </si>
  <si>
    <t>杨小勇</t>
  </si>
  <si>
    <t>杨宗瑞</t>
  </si>
  <si>
    <t>杨志蛟</t>
  </si>
  <si>
    <t>杨志科</t>
  </si>
  <si>
    <t>杨启兵</t>
  </si>
  <si>
    <t>杨志付</t>
  </si>
  <si>
    <t>海玉西</t>
  </si>
  <si>
    <t>杨富余</t>
  </si>
  <si>
    <t>杨付朋</t>
  </si>
  <si>
    <t>刘占花</t>
  </si>
  <si>
    <t>马树保</t>
  </si>
  <si>
    <t>马军文</t>
  </si>
  <si>
    <t>杨付金</t>
  </si>
  <si>
    <t>杨启福</t>
  </si>
  <si>
    <t>杨启鹏</t>
  </si>
  <si>
    <t>海玉军</t>
  </si>
  <si>
    <t>马启贵</t>
  </si>
  <si>
    <t>高青贵</t>
  </si>
  <si>
    <t>高青秀</t>
  </si>
  <si>
    <t>马成</t>
  </si>
  <si>
    <t>马启山</t>
  </si>
  <si>
    <t>海克忠</t>
  </si>
  <si>
    <t>马进林</t>
  </si>
  <si>
    <t>海开礼</t>
  </si>
  <si>
    <t>海涛</t>
  </si>
  <si>
    <t>海克祥</t>
  </si>
  <si>
    <t>海凤庭</t>
  </si>
  <si>
    <t>海凤春</t>
  </si>
  <si>
    <t>海平</t>
  </si>
  <si>
    <t>李拥军</t>
  </si>
  <si>
    <t>马树月</t>
  </si>
  <si>
    <t>马军武</t>
  </si>
  <si>
    <t>马树兵</t>
  </si>
  <si>
    <t>杨志永</t>
  </si>
  <si>
    <t>周生成</t>
  </si>
  <si>
    <t>周凤云</t>
  </si>
  <si>
    <t>马金东</t>
  </si>
  <si>
    <t>杨眉眉</t>
  </si>
  <si>
    <t>杨志虎</t>
  </si>
  <si>
    <t>杨宗仁</t>
  </si>
  <si>
    <t>杨志万</t>
  </si>
  <si>
    <t>杨志福</t>
  </si>
  <si>
    <t>杨志俊</t>
  </si>
  <si>
    <t>杨志珍</t>
  </si>
  <si>
    <t>杨潇</t>
  </si>
  <si>
    <t>杨志元</t>
  </si>
  <si>
    <t>母义花</t>
  </si>
  <si>
    <t>杨宗林</t>
  </si>
  <si>
    <t>马启云</t>
  </si>
  <si>
    <t>寨科乡大台村</t>
  </si>
  <si>
    <t>马晓梅</t>
  </si>
  <si>
    <t>马启虎</t>
  </si>
  <si>
    <t>马凤喜</t>
  </si>
  <si>
    <t>马耀虎</t>
  </si>
  <si>
    <t>寨科乡李岔村</t>
  </si>
  <si>
    <t>马继信</t>
  </si>
  <si>
    <t>杨志龙</t>
  </si>
  <si>
    <t>马虎林</t>
  </si>
  <si>
    <t>马红义</t>
  </si>
  <si>
    <t>马如虎</t>
  </si>
  <si>
    <t>马宏智</t>
  </si>
  <si>
    <t>马志和</t>
  </si>
  <si>
    <t>马启清</t>
  </si>
  <si>
    <t>马文林</t>
  </si>
  <si>
    <t>马如林</t>
  </si>
  <si>
    <t>马志龙</t>
  </si>
  <si>
    <t>马启芳</t>
  </si>
  <si>
    <t>马继满</t>
  </si>
  <si>
    <t>马俊平</t>
  </si>
  <si>
    <t>马虎兵</t>
  </si>
  <si>
    <t>马继富</t>
  </si>
  <si>
    <t>马虎水</t>
  </si>
  <si>
    <t>寨科乡东埫村</t>
  </si>
  <si>
    <t>马启付</t>
  </si>
  <si>
    <t>马耀云</t>
  </si>
  <si>
    <t>杨志权</t>
  </si>
  <si>
    <t>杨付刚</t>
  </si>
  <si>
    <t>杨启耀</t>
  </si>
  <si>
    <t>杨启保</t>
  </si>
  <si>
    <t>杨启治</t>
  </si>
  <si>
    <t>杨启虎</t>
  </si>
  <si>
    <t>丁云</t>
  </si>
  <si>
    <t>白风虎</t>
  </si>
  <si>
    <t>刘进春</t>
  </si>
  <si>
    <t>刘风举</t>
  </si>
  <si>
    <t>刘风仓</t>
  </si>
  <si>
    <t>刘凤龙</t>
  </si>
  <si>
    <t>白凤忠</t>
  </si>
  <si>
    <t>马国银</t>
  </si>
  <si>
    <t>马国明</t>
  </si>
  <si>
    <t>白万贵</t>
  </si>
  <si>
    <t>杨宗贵</t>
  </si>
  <si>
    <t>寨科乡湾掌村</t>
  </si>
  <si>
    <t>杨发梅</t>
  </si>
  <si>
    <t>杨得发</t>
  </si>
  <si>
    <t>罗俊齐</t>
  </si>
  <si>
    <t>罗俊成</t>
  </si>
  <si>
    <t>马付珍</t>
  </si>
  <si>
    <t>杨德保</t>
  </si>
  <si>
    <t>米永章</t>
  </si>
  <si>
    <t>海发梅</t>
  </si>
  <si>
    <t>马朋莲</t>
  </si>
  <si>
    <t>马勇</t>
  </si>
  <si>
    <t>马付贵</t>
  </si>
  <si>
    <t>何生仓</t>
  </si>
  <si>
    <t>何生玉</t>
  </si>
  <si>
    <t>何木木</t>
  </si>
  <si>
    <t>马成军</t>
  </si>
  <si>
    <t>马万龙</t>
  </si>
  <si>
    <t>马芳明</t>
  </si>
  <si>
    <t>何雄</t>
  </si>
  <si>
    <t>何正明</t>
  </si>
  <si>
    <t>马国武</t>
  </si>
  <si>
    <t>杨平</t>
  </si>
  <si>
    <t>杨付川</t>
  </si>
  <si>
    <t>杨付贵</t>
  </si>
  <si>
    <t>马进莲</t>
  </si>
  <si>
    <t>杨发国</t>
  </si>
  <si>
    <t>杨贵军</t>
  </si>
  <si>
    <t>杨贵平</t>
  </si>
  <si>
    <t>杨付满</t>
  </si>
  <si>
    <t>杨启贵</t>
  </si>
  <si>
    <t>杨成海</t>
  </si>
  <si>
    <t>杨成桥</t>
  </si>
  <si>
    <t>马德成</t>
  </si>
  <si>
    <t>马德福</t>
  </si>
  <si>
    <t>马德远</t>
  </si>
  <si>
    <t>马德宝</t>
  </si>
  <si>
    <t>马飞全</t>
  </si>
  <si>
    <t>杨启梅</t>
  </si>
  <si>
    <t>马琳</t>
  </si>
  <si>
    <t>马德礼</t>
  </si>
  <si>
    <t>马德富</t>
  </si>
  <si>
    <t>马德平</t>
  </si>
  <si>
    <t>马飞龙</t>
  </si>
  <si>
    <t>马玉珍</t>
  </si>
  <si>
    <t>马德兵</t>
  </si>
  <si>
    <t>马攀</t>
  </si>
  <si>
    <t>马德保</t>
  </si>
  <si>
    <t>马进江</t>
  </si>
  <si>
    <t>杨付林</t>
  </si>
  <si>
    <t>杨发林</t>
  </si>
  <si>
    <t>杨发明</t>
  </si>
  <si>
    <t>罗俊龙</t>
  </si>
  <si>
    <t>何勇军</t>
  </si>
  <si>
    <t>马成耀</t>
  </si>
  <si>
    <t>杨志清</t>
  </si>
  <si>
    <t>马兴梅</t>
  </si>
  <si>
    <t>杨维宁</t>
  </si>
  <si>
    <t>杨宗成</t>
  </si>
  <si>
    <t>马德智</t>
  </si>
  <si>
    <t>杨宗虎</t>
  </si>
  <si>
    <t>寨科乡中川村</t>
  </si>
  <si>
    <t>王国军</t>
  </si>
  <si>
    <t>王国玺</t>
  </si>
  <si>
    <t>王国富</t>
  </si>
  <si>
    <t>罗敬祥</t>
  </si>
  <si>
    <t>罗统明</t>
  </si>
  <si>
    <t>寨科乡刘沟村</t>
  </si>
  <si>
    <t>张耀东</t>
  </si>
  <si>
    <t>卢怀平</t>
  </si>
  <si>
    <t>卢飞</t>
  </si>
  <si>
    <t>高文军</t>
  </si>
  <si>
    <t>陈有杰</t>
  </si>
  <si>
    <t>寨科乡北垧村</t>
  </si>
  <si>
    <t>母发云</t>
  </si>
  <si>
    <t>母义平</t>
  </si>
  <si>
    <t>母军海</t>
  </si>
  <si>
    <t>母养昌</t>
  </si>
  <si>
    <t>母全珍</t>
  </si>
  <si>
    <t>母全录</t>
  </si>
  <si>
    <t>丁汉珍</t>
  </si>
  <si>
    <t>寨科乡新垧村</t>
  </si>
  <si>
    <t>白生宝</t>
  </si>
  <si>
    <t>丁进平</t>
  </si>
  <si>
    <t>穆凤龙</t>
  </si>
  <si>
    <t>白生明</t>
  </si>
  <si>
    <t>白生俊</t>
  </si>
  <si>
    <t>杨旺春</t>
  </si>
  <si>
    <t>穆生海</t>
  </si>
  <si>
    <t>马东</t>
  </si>
  <si>
    <t>马生富</t>
  </si>
  <si>
    <t>丁进财</t>
  </si>
  <si>
    <t>丁成宝</t>
  </si>
  <si>
    <t>穆玉亮</t>
  </si>
  <si>
    <t>丁成财</t>
  </si>
  <si>
    <t>妥福宝</t>
  </si>
  <si>
    <t>丁进军</t>
  </si>
  <si>
    <t>妥成龙</t>
  </si>
  <si>
    <t>妥治文</t>
  </si>
  <si>
    <t>高金保</t>
  </si>
  <si>
    <t>高文生</t>
  </si>
  <si>
    <t>白玉清</t>
  </si>
  <si>
    <t>白风龙</t>
  </si>
  <si>
    <t>白玉和</t>
  </si>
  <si>
    <t>白生虎</t>
  </si>
  <si>
    <t>白生军</t>
  </si>
  <si>
    <t>妥建全</t>
  </si>
  <si>
    <t>炭山乡古湾村</t>
  </si>
  <si>
    <t>古文学</t>
  </si>
  <si>
    <t>丁汉科</t>
  </si>
  <si>
    <t>丁汉孝</t>
  </si>
  <si>
    <t>丁奎福</t>
  </si>
  <si>
    <t>古占云</t>
  </si>
  <si>
    <t>古成才</t>
  </si>
  <si>
    <t>丁布国</t>
  </si>
  <si>
    <t>马汉祥</t>
  </si>
  <si>
    <t>炭山乡石湾村</t>
  </si>
  <si>
    <t>沙得刚</t>
  </si>
  <si>
    <t>炭山乡南坪村</t>
  </si>
  <si>
    <t>李学智</t>
  </si>
  <si>
    <t>李强</t>
  </si>
  <si>
    <t>张云</t>
  </si>
  <si>
    <t>丁永军</t>
  </si>
  <si>
    <t>炭山乡炭山村</t>
  </si>
  <si>
    <t>古正春</t>
  </si>
  <si>
    <t>黄铎堡北庄一组</t>
  </si>
  <si>
    <t>何玉军</t>
  </si>
  <si>
    <t>马文宝</t>
  </si>
  <si>
    <t>何文成</t>
  </si>
  <si>
    <t>何文仓</t>
  </si>
  <si>
    <t>何生虎</t>
  </si>
  <si>
    <t>何玉川</t>
  </si>
  <si>
    <t>黄铎堡北庄二组</t>
  </si>
  <si>
    <t>魏学清</t>
  </si>
  <si>
    <t>黄铎堡北庄三组</t>
  </si>
  <si>
    <t>何万信</t>
  </si>
  <si>
    <t>何万刚</t>
  </si>
  <si>
    <t>何万平</t>
  </si>
  <si>
    <t>何那贵儿</t>
  </si>
  <si>
    <t>何万保</t>
  </si>
  <si>
    <t>何万明</t>
  </si>
  <si>
    <t>何生福</t>
  </si>
  <si>
    <t>何生亮</t>
  </si>
  <si>
    <t>何生彪</t>
  </si>
  <si>
    <t>何小虎</t>
  </si>
  <si>
    <t>何万秀</t>
  </si>
  <si>
    <t>何万忠</t>
  </si>
  <si>
    <t>何麦哈木都</t>
  </si>
  <si>
    <t>何生前</t>
  </si>
  <si>
    <t>何木沙</t>
  </si>
  <si>
    <t>何万贵</t>
  </si>
  <si>
    <t>何贵</t>
  </si>
  <si>
    <t>杨国兰</t>
  </si>
  <si>
    <t>何万智</t>
  </si>
  <si>
    <t>何玉成</t>
  </si>
  <si>
    <t>何玉全</t>
  </si>
  <si>
    <t>魏治贵</t>
  </si>
  <si>
    <t>何文仁</t>
  </si>
  <si>
    <t>何文龙</t>
  </si>
  <si>
    <t>姚古芳</t>
  </si>
  <si>
    <t>何福</t>
  </si>
  <si>
    <t>杨野儿</t>
  </si>
  <si>
    <t>何玉元</t>
  </si>
  <si>
    <t>黑志学</t>
  </si>
  <si>
    <t>何文堂</t>
  </si>
  <si>
    <t>何飞</t>
  </si>
  <si>
    <t>黄铎堡北庄四组</t>
  </si>
  <si>
    <t>杨付忠</t>
  </si>
  <si>
    <t>何文智</t>
  </si>
  <si>
    <t>何文刚</t>
  </si>
  <si>
    <t>何玉朝</t>
  </si>
  <si>
    <t>何玉娥</t>
  </si>
  <si>
    <t>何文来</t>
  </si>
  <si>
    <t>何万雷</t>
  </si>
  <si>
    <t>何万发</t>
  </si>
  <si>
    <t>何万朋</t>
  </si>
  <si>
    <t>何龙</t>
  </si>
  <si>
    <t>何万石</t>
  </si>
  <si>
    <t>何生章</t>
  </si>
  <si>
    <t>何学虎</t>
  </si>
  <si>
    <t>杨梅花</t>
  </si>
  <si>
    <t>何生喜</t>
  </si>
  <si>
    <t>何生强</t>
  </si>
  <si>
    <t>何万宗</t>
  </si>
  <si>
    <t>何生荣</t>
  </si>
  <si>
    <t>何生炎</t>
  </si>
  <si>
    <t>何万仓</t>
  </si>
  <si>
    <t>何万仁</t>
  </si>
  <si>
    <t>何万生</t>
  </si>
  <si>
    <t>何万林</t>
  </si>
  <si>
    <t>何生春</t>
  </si>
  <si>
    <t>何万俊</t>
  </si>
  <si>
    <t>何生礼</t>
  </si>
  <si>
    <t>何生秀</t>
  </si>
  <si>
    <t>何万绪</t>
  </si>
  <si>
    <t>何生会</t>
  </si>
  <si>
    <t>何斌</t>
  </si>
  <si>
    <t>马文祥</t>
  </si>
  <si>
    <t>马玉成</t>
  </si>
  <si>
    <t>马文富</t>
  </si>
  <si>
    <t>何玉科</t>
  </si>
  <si>
    <t>何玉旺</t>
  </si>
  <si>
    <t>何玉录</t>
  </si>
  <si>
    <t>马宗花</t>
  </si>
  <si>
    <t>何玉平</t>
  </si>
  <si>
    <t>何玉仓</t>
  </si>
  <si>
    <t>何晓龙</t>
  </si>
  <si>
    <t>何玉状</t>
  </si>
  <si>
    <t>何玉库</t>
  </si>
  <si>
    <t>何玉才</t>
  </si>
  <si>
    <t>何玉刚</t>
  </si>
  <si>
    <t>何玉俊</t>
  </si>
  <si>
    <t>何玉有</t>
  </si>
  <si>
    <t>何文强</t>
  </si>
  <si>
    <t>何文有</t>
  </si>
  <si>
    <t>何文军</t>
  </si>
  <si>
    <t>何玉珍</t>
  </si>
  <si>
    <t>何文佰</t>
  </si>
  <si>
    <t>何玉虎</t>
  </si>
  <si>
    <t>何文真</t>
  </si>
  <si>
    <t>何玉杰</t>
  </si>
  <si>
    <t>何文兵</t>
  </si>
  <si>
    <t>何文魁</t>
  </si>
  <si>
    <t>何文发</t>
  </si>
  <si>
    <t>黑生贵</t>
  </si>
  <si>
    <t>黑志成</t>
  </si>
  <si>
    <t>何玉林</t>
  </si>
  <si>
    <t>何文富</t>
  </si>
  <si>
    <t>魏治发</t>
  </si>
  <si>
    <t>何玉满</t>
  </si>
  <si>
    <t>黄铎堡老庄四组</t>
  </si>
  <si>
    <t>杨廷军</t>
  </si>
  <si>
    <t>杨继福</t>
  </si>
  <si>
    <t>杨继春</t>
  </si>
  <si>
    <t>杨如成</t>
  </si>
  <si>
    <t>杨东东</t>
  </si>
  <si>
    <t>杨佰岐</t>
  </si>
  <si>
    <t>杨佰富</t>
  </si>
  <si>
    <t>杨佰旺</t>
  </si>
  <si>
    <t>杨成</t>
  </si>
  <si>
    <t>杨佰武</t>
  </si>
  <si>
    <t>杨治花</t>
  </si>
  <si>
    <t>杨继功</t>
  </si>
  <si>
    <t>杨成俭</t>
  </si>
  <si>
    <t>杨继武</t>
  </si>
  <si>
    <t>杨佰福</t>
  </si>
  <si>
    <t>杨继保</t>
  </si>
  <si>
    <t>杨成龙</t>
  </si>
  <si>
    <t>杨继荣</t>
  </si>
  <si>
    <t>黄铎堡老庄一组</t>
  </si>
  <si>
    <t>黑生江</t>
  </si>
  <si>
    <t>黄铎堡老庄五组</t>
  </si>
  <si>
    <t>撒进成</t>
  </si>
  <si>
    <t>杨继富</t>
  </si>
  <si>
    <t>杨佰学</t>
  </si>
  <si>
    <t>杨佰旗</t>
  </si>
  <si>
    <t>李成章</t>
  </si>
  <si>
    <t>李如虎</t>
  </si>
  <si>
    <t>李如仓</t>
  </si>
  <si>
    <t>李成贵</t>
  </si>
  <si>
    <t>李成龙</t>
  </si>
  <si>
    <t>李虎城</t>
  </si>
  <si>
    <t>李志斌</t>
  </si>
  <si>
    <t>杨忠福</t>
  </si>
  <si>
    <t>杨廷斌</t>
  </si>
  <si>
    <t>田玉山</t>
  </si>
  <si>
    <t>杨廷忠</t>
  </si>
  <si>
    <t>李哈哥</t>
  </si>
  <si>
    <t>黄铎堡老庄二组</t>
  </si>
  <si>
    <t>李志荣</t>
  </si>
  <si>
    <t>杨格叶</t>
  </si>
  <si>
    <t>罗儿利</t>
  </si>
  <si>
    <t>马得江</t>
  </si>
  <si>
    <t>黄铎堡老庄七组</t>
  </si>
  <si>
    <t>何万琴</t>
  </si>
  <si>
    <t>李志兴</t>
  </si>
  <si>
    <t>李志仁</t>
  </si>
  <si>
    <t>黑生海</t>
  </si>
  <si>
    <t>罗进军</t>
  </si>
  <si>
    <t>罗守祥</t>
  </si>
  <si>
    <t>罗进玉</t>
  </si>
  <si>
    <t>黄铎堡老庄三组</t>
  </si>
  <si>
    <t>杨万朋</t>
  </si>
  <si>
    <t>杨如俊</t>
  </si>
  <si>
    <t>杨治保</t>
  </si>
  <si>
    <t>杨万龙</t>
  </si>
  <si>
    <t>杨如虎</t>
  </si>
  <si>
    <t>杨如峰</t>
  </si>
  <si>
    <t>杨万宏</t>
  </si>
  <si>
    <t>马海刚</t>
  </si>
  <si>
    <t>李成玉</t>
  </si>
  <si>
    <t>李如堂</t>
  </si>
  <si>
    <t>李虎</t>
  </si>
  <si>
    <t>李成军</t>
  </si>
  <si>
    <t>李成学</t>
  </si>
  <si>
    <t>撒彦梅</t>
  </si>
  <si>
    <t>杨飞龙</t>
  </si>
  <si>
    <t>单长英</t>
  </si>
  <si>
    <t>李志才</t>
  </si>
  <si>
    <t>李成汉</t>
  </si>
  <si>
    <t>李如花</t>
  </si>
  <si>
    <t>柯义英</t>
  </si>
  <si>
    <t>马存海</t>
  </si>
  <si>
    <t>李成兴</t>
  </si>
  <si>
    <t>杨生平</t>
  </si>
  <si>
    <t>黑保贵</t>
  </si>
  <si>
    <t>黑生财</t>
  </si>
  <si>
    <t>罗彦珍</t>
  </si>
  <si>
    <t>李成富</t>
  </si>
  <si>
    <t>黑生堂</t>
  </si>
  <si>
    <t>黑生俊</t>
  </si>
  <si>
    <t>杨国勇</t>
  </si>
  <si>
    <t>杨万清</t>
  </si>
  <si>
    <t>杨万福</t>
  </si>
  <si>
    <t>马红兰</t>
  </si>
  <si>
    <t>杨小虎</t>
  </si>
  <si>
    <t>杨治莲</t>
  </si>
  <si>
    <t>杨佰林</t>
  </si>
  <si>
    <t>杨继虎</t>
  </si>
  <si>
    <t>杨佰祥</t>
  </si>
  <si>
    <t>杨廷贵</t>
  </si>
  <si>
    <t>黄铎堡黄湾二组</t>
  </si>
  <si>
    <t>罗进成</t>
  </si>
  <si>
    <t>黄铎堡黄湾一组</t>
  </si>
  <si>
    <t>罗进虎</t>
  </si>
  <si>
    <t>黄铎堡黄湾四组</t>
  </si>
  <si>
    <t>马永福</t>
  </si>
  <si>
    <t>马广富</t>
  </si>
  <si>
    <t>苗永奇</t>
  </si>
  <si>
    <t>海生福</t>
  </si>
  <si>
    <t>黄铎堡黄湾村二组</t>
  </si>
  <si>
    <t>罗进发</t>
  </si>
  <si>
    <t>黄铎堡黄湾村四组</t>
  </si>
  <si>
    <t>马占彪</t>
  </si>
  <si>
    <t>马志付</t>
  </si>
  <si>
    <t>马得彪</t>
  </si>
  <si>
    <t>黄铎堡黄湾村一组</t>
  </si>
  <si>
    <t>苗启才</t>
  </si>
  <si>
    <t>马买燕</t>
  </si>
  <si>
    <t>黄铎堡黄铎堡四组</t>
  </si>
  <si>
    <t>魏勇平</t>
  </si>
  <si>
    <t>黄铎堡穆滩村三组</t>
  </si>
  <si>
    <t>穆守山</t>
  </si>
  <si>
    <t>官厅镇阳洼村二组</t>
  </si>
  <si>
    <t>杨生祥</t>
  </si>
  <si>
    <t>杨生满</t>
  </si>
  <si>
    <t>买彦虎</t>
  </si>
  <si>
    <t>母文芳</t>
  </si>
  <si>
    <t>沙梅</t>
  </si>
  <si>
    <t>买彦仓</t>
  </si>
  <si>
    <t>买彦云</t>
  </si>
  <si>
    <t>买彦军</t>
  </si>
  <si>
    <t>买素素</t>
  </si>
  <si>
    <t>官厅镇阳洼村三组</t>
  </si>
  <si>
    <t>马何利</t>
  </si>
  <si>
    <t>丁何买</t>
  </si>
  <si>
    <t>丁玉邦</t>
  </si>
  <si>
    <t>母文军</t>
  </si>
  <si>
    <t>母文录</t>
  </si>
  <si>
    <t>冶玉花</t>
  </si>
  <si>
    <t>母文学</t>
  </si>
  <si>
    <t>母文海</t>
  </si>
  <si>
    <t>余定军</t>
  </si>
  <si>
    <t>母高荣</t>
  </si>
  <si>
    <t>母尚林</t>
  </si>
  <si>
    <t>母文贵</t>
  </si>
  <si>
    <t>母得军</t>
  </si>
  <si>
    <t>丁汉龙</t>
  </si>
  <si>
    <t>官厅镇阳洼村一组</t>
  </si>
  <si>
    <t>喇应选</t>
  </si>
  <si>
    <t>喇应平</t>
  </si>
  <si>
    <t>喇应春</t>
  </si>
  <si>
    <t>喇同豹</t>
  </si>
  <si>
    <t>喇同仓</t>
  </si>
  <si>
    <t>喇应兵</t>
  </si>
  <si>
    <t>喇应科</t>
  </si>
  <si>
    <t>高志怀</t>
  </si>
  <si>
    <t>喇同军</t>
  </si>
  <si>
    <t>喇同学</t>
  </si>
  <si>
    <t>喇同余</t>
  </si>
  <si>
    <t>喇同钢</t>
  </si>
  <si>
    <t>杨生林</t>
  </si>
  <si>
    <t>杨生贵</t>
  </si>
  <si>
    <t>杨生海</t>
  </si>
  <si>
    <t>杨生仓</t>
  </si>
  <si>
    <t>杨忠俊</t>
  </si>
  <si>
    <t>杨生科</t>
  </si>
  <si>
    <t>杨生录</t>
  </si>
  <si>
    <t>杨生付</t>
  </si>
  <si>
    <t>杨生有</t>
  </si>
  <si>
    <t>马彦学</t>
  </si>
  <si>
    <t>杨生玉</t>
  </si>
  <si>
    <t>杨哈努</t>
  </si>
  <si>
    <t>马兴成</t>
  </si>
  <si>
    <t>马玉军</t>
  </si>
  <si>
    <t>马彦忠</t>
  </si>
  <si>
    <t>买有生</t>
  </si>
  <si>
    <t>买彦强</t>
  </si>
  <si>
    <t>买有仓</t>
  </si>
  <si>
    <t>买有成</t>
  </si>
  <si>
    <t>巴秀科</t>
  </si>
  <si>
    <t>买彦兵</t>
  </si>
  <si>
    <t>买有贤</t>
  </si>
  <si>
    <t>丁玉保</t>
  </si>
  <si>
    <t>马虎成</t>
  </si>
  <si>
    <t>丁达吾</t>
  </si>
  <si>
    <t>丁玉虎</t>
  </si>
  <si>
    <t>丁玉成</t>
  </si>
  <si>
    <t>丁文德</t>
  </si>
  <si>
    <t>丁文江</t>
  </si>
  <si>
    <t>丁文祥</t>
  </si>
  <si>
    <t>母玉元</t>
  </si>
  <si>
    <t>母文和</t>
  </si>
  <si>
    <t>杨生朋</t>
  </si>
  <si>
    <t>母文全</t>
  </si>
  <si>
    <t>母文仓</t>
  </si>
  <si>
    <t>母玉虎</t>
  </si>
  <si>
    <t>李玉忠</t>
  </si>
  <si>
    <t>母麻爱</t>
  </si>
  <si>
    <t>马德虎</t>
  </si>
  <si>
    <t>马德荣</t>
  </si>
  <si>
    <t>丁玉仁</t>
  </si>
  <si>
    <t>母玉海</t>
  </si>
  <si>
    <t>丁炳</t>
  </si>
  <si>
    <t>丁玉民</t>
  </si>
  <si>
    <t>母文成</t>
  </si>
  <si>
    <t>母得雄</t>
  </si>
  <si>
    <t>母文忠</t>
  </si>
  <si>
    <t>母文科</t>
  </si>
  <si>
    <t>丁玉科</t>
  </si>
  <si>
    <t>马正祥</t>
  </si>
  <si>
    <t>马彦军</t>
  </si>
  <si>
    <t>母文义</t>
  </si>
  <si>
    <t>海生芳</t>
  </si>
  <si>
    <t>母德荣</t>
  </si>
  <si>
    <t>母德俊</t>
  </si>
  <si>
    <t>买彦平</t>
  </si>
  <si>
    <t>喇同水</t>
  </si>
  <si>
    <t>喇应学</t>
  </si>
  <si>
    <t>喇同林</t>
  </si>
  <si>
    <t>喇同兴</t>
  </si>
  <si>
    <t>马小虎</t>
  </si>
  <si>
    <t>马金成</t>
  </si>
  <si>
    <t>喇志军</t>
  </si>
  <si>
    <t>喇同珍</t>
  </si>
  <si>
    <t>喇应林</t>
  </si>
  <si>
    <t>喇应合</t>
  </si>
  <si>
    <t>喇同海</t>
  </si>
  <si>
    <t>喇同付</t>
  </si>
  <si>
    <t>喇应国</t>
  </si>
  <si>
    <t>喇明礼</t>
  </si>
  <si>
    <t>高志龙</t>
  </si>
  <si>
    <t>高志军</t>
  </si>
  <si>
    <t>喇明怀</t>
  </si>
  <si>
    <t>喇同川</t>
  </si>
  <si>
    <t>喇同雨</t>
  </si>
  <si>
    <t>喇应辉</t>
  </si>
  <si>
    <t>喇明付</t>
  </si>
  <si>
    <t>喇同连</t>
  </si>
  <si>
    <t>喇同杰</t>
  </si>
  <si>
    <t>喇同治</t>
  </si>
  <si>
    <t>喇同西</t>
  </si>
  <si>
    <t>喇应昌</t>
  </si>
  <si>
    <t>喇同义</t>
  </si>
  <si>
    <t>喇应忠</t>
  </si>
  <si>
    <t>冯平</t>
  </si>
  <si>
    <t>喇应元</t>
  </si>
  <si>
    <t>买有录</t>
  </si>
  <si>
    <t>买有兴</t>
  </si>
  <si>
    <t>巴彦荣</t>
  </si>
  <si>
    <t>丁玉昌</t>
  </si>
  <si>
    <t>官厅镇阳洼村五组</t>
  </si>
  <si>
    <t>官厅镇阳洼村四组</t>
  </si>
  <si>
    <t>母文沙</t>
  </si>
  <si>
    <t>母文德</t>
  </si>
  <si>
    <t>张志忠</t>
  </si>
  <si>
    <t>李天明</t>
  </si>
  <si>
    <t>母文俊</t>
  </si>
  <si>
    <t>张志军</t>
  </si>
  <si>
    <t>买成虎</t>
  </si>
  <si>
    <t>官厅镇官厅村七组</t>
  </si>
  <si>
    <t>海银虎</t>
  </si>
  <si>
    <t>海占弟</t>
  </si>
  <si>
    <t>海占仓</t>
  </si>
  <si>
    <t>海勤</t>
  </si>
  <si>
    <t>海恒成</t>
  </si>
  <si>
    <t>官厅镇官厅村三组</t>
  </si>
  <si>
    <t>金向成</t>
  </si>
  <si>
    <t>马小花</t>
  </si>
  <si>
    <t>海正权</t>
  </si>
  <si>
    <t>官厅镇官厅村六组</t>
  </si>
  <si>
    <t>海付云</t>
  </si>
  <si>
    <t>官厅镇官厅村一组</t>
  </si>
  <si>
    <t>马明</t>
  </si>
  <si>
    <t>海占军</t>
  </si>
  <si>
    <t>马进财</t>
  </si>
  <si>
    <t>苏正军</t>
  </si>
  <si>
    <t>海恒学</t>
  </si>
  <si>
    <t>海成虎</t>
  </si>
  <si>
    <t>海正兴</t>
  </si>
  <si>
    <t>刘国忠</t>
  </si>
  <si>
    <t>刘国学</t>
  </si>
  <si>
    <t>马登平</t>
  </si>
  <si>
    <t>马治军</t>
  </si>
  <si>
    <t>官厅镇官厅村五组</t>
  </si>
  <si>
    <t>马云成</t>
  </si>
  <si>
    <t>海恒福</t>
  </si>
  <si>
    <t>马怀君</t>
  </si>
  <si>
    <t>海贵平</t>
  </si>
  <si>
    <t>杨启兰</t>
  </si>
  <si>
    <t>海正亚</t>
  </si>
  <si>
    <t>海贵龙</t>
  </si>
  <si>
    <t>海重生</t>
  </si>
  <si>
    <t>海昇云</t>
  </si>
  <si>
    <t>杨秀军</t>
  </si>
  <si>
    <t>杨德山</t>
  </si>
  <si>
    <t>海占明</t>
  </si>
  <si>
    <t>杨梅英</t>
  </si>
  <si>
    <t>海占杰</t>
  </si>
  <si>
    <t>余生林</t>
  </si>
  <si>
    <t>海占兴</t>
  </si>
  <si>
    <t>海占富</t>
  </si>
  <si>
    <t>海连春</t>
  </si>
  <si>
    <t>海瑞</t>
  </si>
  <si>
    <t>海连智</t>
  </si>
  <si>
    <t>海耀武</t>
  </si>
  <si>
    <t>马存军</t>
  </si>
  <si>
    <t>海正宝</t>
  </si>
  <si>
    <t>白雪梅</t>
  </si>
  <si>
    <t>海正东</t>
  </si>
  <si>
    <t>海正发</t>
  </si>
  <si>
    <t>金向山</t>
  </si>
  <si>
    <t>官厅镇官厅村二组</t>
  </si>
  <si>
    <t>马进富</t>
  </si>
  <si>
    <t>马红亮</t>
  </si>
  <si>
    <t>海月平</t>
  </si>
  <si>
    <t>刘志兴</t>
  </si>
  <si>
    <t>官厅镇官厅村四组</t>
  </si>
  <si>
    <t>马炳仁</t>
  </si>
  <si>
    <t>海正芳</t>
  </si>
  <si>
    <t>海红瑞</t>
  </si>
  <si>
    <t>海恒林</t>
  </si>
  <si>
    <t>海红旗</t>
  </si>
  <si>
    <t>海正奎</t>
  </si>
  <si>
    <t>海付满</t>
  </si>
  <si>
    <t>海付德</t>
  </si>
  <si>
    <t>海付保</t>
  </si>
  <si>
    <t>穆桂忠</t>
  </si>
  <si>
    <t>马正军</t>
  </si>
  <si>
    <t>海正琪</t>
  </si>
  <si>
    <t>马志明</t>
  </si>
  <si>
    <t>马朋成</t>
  </si>
  <si>
    <t>海正功</t>
  </si>
  <si>
    <t>马金林</t>
  </si>
  <si>
    <t>马占宝</t>
  </si>
  <si>
    <t>海炳福</t>
  </si>
  <si>
    <t>马守珍</t>
  </si>
  <si>
    <t>海福</t>
  </si>
  <si>
    <t>海正军</t>
  </si>
  <si>
    <t>海正富</t>
  </si>
  <si>
    <t>官厅镇高庄村一组</t>
  </si>
  <si>
    <t>海正银</t>
  </si>
  <si>
    <t>官厅镇高庄村二组</t>
  </si>
  <si>
    <t>马金银</t>
  </si>
  <si>
    <t>海耀</t>
  </si>
  <si>
    <t>海正君</t>
  </si>
  <si>
    <t>海正亮</t>
  </si>
  <si>
    <t>海正仁</t>
  </si>
  <si>
    <t>官厅镇后川村二组</t>
  </si>
  <si>
    <t>海军成</t>
  </si>
  <si>
    <t>官厅镇后川村四组</t>
  </si>
  <si>
    <t>海宪</t>
  </si>
  <si>
    <t>顾宝荣</t>
  </si>
  <si>
    <t>海中廷</t>
  </si>
  <si>
    <t>海中军</t>
  </si>
  <si>
    <t>海中涛</t>
  </si>
  <si>
    <t>海小成</t>
  </si>
  <si>
    <t>白凤江</t>
  </si>
  <si>
    <t>海伟伟</t>
  </si>
  <si>
    <t>周万顺</t>
  </si>
  <si>
    <t>官厅镇后川村一组</t>
  </si>
  <si>
    <t>海炳恒</t>
  </si>
  <si>
    <t>官厅镇程儿山村五组</t>
  </si>
  <si>
    <t>母德义</t>
  </si>
  <si>
    <t>母德财</t>
  </si>
  <si>
    <t>母德玺</t>
  </si>
  <si>
    <t>官厅镇程儿山村四组</t>
  </si>
  <si>
    <t>马兴兰</t>
  </si>
  <si>
    <t>海玉安</t>
  </si>
  <si>
    <t>母德会</t>
  </si>
  <si>
    <t>马国军</t>
  </si>
  <si>
    <t>马国发</t>
  </si>
  <si>
    <t>马国章</t>
  </si>
  <si>
    <t>马国江</t>
  </si>
  <si>
    <t>海银学</t>
  </si>
  <si>
    <t>海银录</t>
  </si>
  <si>
    <t>海玉贵</t>
  </si>
  <si>
    <t>马文安</t>
  </si>
  <si>
    <t>马智军</t>
  </si>
  <si>
    <t>马玉君</t>
  </si>
  <si>
    <t>母克仁</t>
  </si>
  <si>
    <t>苏彩琴</t>
  </si>
  <si>
    <t>母德奇</t>
  </si>
  <si>
    <t>母德宽</t>
  </si>
  <si>
    <t>马玉清</t>
  </si>
  <si>
    <t>母文会</t>
  </si>
  <si>
    <t>马自梅</t>
  </si>
  <si>
    <t>马红军</t>
  </si>
  <si>
    <t>马发发</t>
  </si>
  <si>
    <t>丁志刚</t>
  </si>
  <si>
    <t>丁志元</t>
  </si>
  <si>
    <t>马玉学</t>
  </si>
  <si>
    <t>丁文星</t>
  </si>
  <si>
    <t>马国其</t>
  </si>
  <si>
    <t>马国荣</t>
  </si>
  <si>
    <t>马国仁</t>
  </si>
  <si>
    <t>海银文</t>
  </si>
  <si>
    <t>马玉海</t>
  </si>
  <si>
    <t>官厅镇庙台村四组</t>
  </si>
  <si>
    <t>官厅镇庙台村五组</t>
  </si>
  <si>
    <t>张万军</t>
  </si>
  <si>
    <t>张文东</t>
  </si>
  <si>
    <t>官厅镇庙台村六组</t>
  </si>
  <si>
    <t>杨学明</t>
  </si>
  <si>
    <t>官厅镇庙台村十一组</t>
  </si>
  <si>
    <t>马如仓</t>
  </si>
  <si>
    <t>官厅镇庙台村七组</t>
  </si>
  <si>
    <t>张林治</t>
  </si>
  <si>
    <t>官厅镇庙台村一组</t>
  </si>
  <si>
    <t>张永清</t>
  </si>
  <si>
    <t>王亮东</t>
  </si>
  <si>
    <t>杨有付</t>
  </si>
  <si>
    <t>马登银</t>
  </si>
  <si>
    <t>马存发</t>
  </si>
  <si>
    <t>李兆林</t>
  </si>
  <si>
    <t>官厅镇东峡村三组</t>
  </si>
  <si>
    <t>王占贵</t>
  </si>
  <si>
    <t>官厅镇刘店村二组</t>
  </si>
  <si>
    <t>金登宝</t>
  </si>
  <si>
    <t>金登让</t>
  </si>
  <si>
    <t>吴炳科</t>
  </si>
  <si>
    <t>金孝虎</t>
  </si>
  <si>
    <t>官厅镇刘店村四组</t>
  </si>
  <si>
    <t>兰海军</t>
  </si>
  <si>
    <t>官厅镇刘店村一组</t>
  </si>
  <si>
    <t>海旭</t>
  </si>
  <si>
    <t>母玉仓</t>
  </si>
  <si>
    <t>喇明春</t>
  </si>
  <si>
    <t>金孝廷</t>
  </si>
  <si>
    <t>金登亮</t>
  </si>
  <si>
    <t>海生英</t>
  </si>
  <si>
    <t>马义龙</t>
  </si>
  <si>
    <t>金鑫</t>
  </si>
  <si>
    <t>王登林</t>
  </si>
  <si>
    <t>金刚</t>
  </si>
  <si>
    <t>海正月</t>
  </si>
  <si>
    <t>海正明</t>
  </si>
  <si>
    <t>海小富</t>
  </si>
  <si>
    <t>宋志库</t>
  </si>
  <si>
    <t>海正刚</t>
  </si>
  <si>
    <t>海正旭</t>
  </si>
  <si>
    <t>宋平</t>
  </si>
  <si>
    <t>李进明</t>
  </si>
  <si>
    <t>海登明</t>
  </si>
  <si>
    <t>张步明</t>
  </si>
  <si>
    <t>金启刚</t>
  </si>
  <si>
    <t>王登科</t>
  </si>
  <si>
    <t>金登林</t>
  </si>
  <si>
    <t>海保明</t>
  </si>
  <si>
    <t>海军</t>
  </si>
  <si>
    <t>官厅镇刘店村三组</t>
  </si>
  <si>
    <t>罗文军</t>
  </si>
  <si>
    <t>海正录</t>
  </si>
  <si>
    <t>马耀武</t>
  </si>
  <si>
    <t>李银</t>
  </si>
  <si>
    <t>石军</t>
  </si>
  <si>
    <t>石伟</t>
  </si>
  <si>
    <t>官厅镇沙窝村二组</t>
  </si>
  <si>
    <t>杨保仓</t>
  </si>
  <si>
    <t>官厅镇沙窝村一组</t>
  </si>
  <si>
    <t>余志杰</t>
  </si>
  <si>
    <t>官厅镇乔洼村四组</t>
  </si>
  <si>
    <t>梁兴利</t>
  </si>
  <si>
    <t>谢应科</t>
  </si>
  <si>
    <t>郑小军</t>
  </si>
  <si>
    <t>郑明利</t>
  </si>
  <si>
    <t>丁孝瑞</t>
  </si>
  <si>
    <t>官厅镇石庄村一组</t>
  </si>
  <si>
    <t>杜生平</t>
  </si>
  <si>
    <t>官厅镇石庄村二组</t>
  </si>
  <si>
    <t>马文军</t>
  </si>
  <si>
    <t>官厅镇石庄村三组</t>
  </si>
  <si>
    <t>官厅镇石庄村四组</t>
  </si>
  <si>
    <t>锁成伍</t>
  </si>
  <si>
    <t>邢正录</t>
  </si>
  <si>
    <t>单克海</t>
  </si>
  <si>
    <t>单耀龙</t>
  </si>
  <si>
    <t>官厅镇石庄村五组</t>
  </si>
  <si>
    <t>罗玉柱</t>
  </si>
  <si>
    <t>郭忠权</t>
  </si>
  <si>
    <t>金玉林</t>
  </si>
  <si>
    <t>马文昌</t>
  </si>
  <si>
    <t>马和萍</t>
  </si>
  <si>
    <t>马进海</t>
  </si>
  <si>
    <t>海旭祥</t>
  </si>
  <si>
    <t>海生云</t>
  </si>
  <si>
    <t>海生林</t>
  </si>
  <si>
    <t>海生成</t>
  </si>
  <si>
    <t>罗忠义</t>
  </si>
  <si>
    <t>马耀仓</t>
  </si>
  <si>
    <t>马耀付</t>
  </si>
  <si>
    <t>海判社</t>
  </si>
  <si>
    <t>锁成军</t>
  </si>
  <si>
    <t>邢思清</t>
  </si>
  <si>
    <t>锁云福</t>
  </si>
  <si>
    <t>锁少武</t>
  </si>
  <si>
    <t>单克福</t>
  </si>
  <si>
    <t>单克库</t>
  </si>
  <si>
    <t>苗义科</t>
  </si>
  <si>
    <t>单克礼</t>
  </si>
  <si>
    <t>海满素</t>
  </si>
  <si>
    <t>马红贵</t>
  </si>
  <si>
    <t>罗正荣</t>
  </si>
  <si>
    <t>马智成</t>
  </si>
  <si>
    <t>合计</t>
  </si>
  <si>
    <t>原州区2019年饲草料调制项目补助资金拟兑付第三批公示汇总表</t>
  </si>
  <si>
    <t>乡镇</t>
  </si>
  <si>
    <t>行政村名</t>
  </si>
  <si>
    <t>调制饲草数量及资金兑付</t>
  </si>
  <si>
    <t>其中：建档立卡户</t>
  </si>
  <si>
    <t>非建档立卡户</t>
  </si>
  <si>
    <t>总户数（户）</t>
  </si>
  <si>
    <r>
      <rPr>
        <b/>
        <sz val="9"/>
        <rFont val="宋体"/>
        <charset val="134"/>
      </rPr>
      <t>容积（m</t>
    </r>
    <r>
      <rPr>
        <vertAlign val="superscript"/>
        <sz val="9"/>
        <color theme="1"/>
        <rFont val="宋体"/>
        <charset val="134"/>
      </rPr>
      <t>3</t>
    </r>
    <r>
      <rPr>
        <sz val="9"/>
        <color theme="1"/>
        <rFont val="宋体"/>
        <charset val="134"/>
      </rPr>
      <t>）</t>
    </r>
  </si>
  <si>
    <t xml:space="preserve">折合吨数
</t>
  </si>
  <si>
    <t>户数（户）</t>
  </si>
  <si>
    <t>补助金额小计（元）</t>
  </si>
  <si>
    <t>开城镇</t>
  </si>
  <si>
    <t>寇庄村</t>
  </si>
  <si>
    <t>吴庄村</t>
  </si>
  <si>
    <t>小马庄村</t>
  </si>
  <si>
    <t>下青石村</t>
  </si>
  <si>
    <t>郭庙村</t>
  </si>
  <si>
    <t>冯庄村</t>
  </si>
  <si>
    <t>双泉村</t>
  </si>
  <si>
    <t>和泉村</t>
  </si>
  <si>
    <t>上青石村</t>
  </si>
  <si>
    <t>三十里铺村</t>
  </si>
  <si>
    <t>柯庄村</t>
  </si>
  <si>
    <t>开城村</t>
  </si>
  <si>
    <t>小计</t>
  </si>
  <si>
    <t>头营镇</t>
  </si>
  <si>
    <t>大北山</t>
  </si>
  <si>
    <t>马庄</t>
  </si>
  <si>
    <t>南屯</t>
  </si>
  <si>
    <t>杨郎</t>
  </si>
  <si>
    <t>南塬</t>
  </si>
  <si>
    <t>张崖</t>
  </si>
  <si>
    <t>马店</t>
  </si>
  <si>
    <t>冯洼</t>
  </si>
  <si>
    <t>徐河</t>
  </si>
  <si>
    <t>三和</t>
  </si>
  <si>
    <t>蒋河</t>
  </si>
  <si>
    <t>泉港</t>
  </si>
  <si>
    <t>陶庄</t>
  </si>
  <si>
    <t>头营</t>
  </si>
  <si>
    <t>杨河</t>
  </si>
  <si>
    <t>大疙瘩</t>
  </si>
  <si>
    <t>马园</t>
  </si>
  <si>
    <t>胡大堡</t>
  </si>
  <si>
    <t>二营</t>
  </si>
  <si>
    <t>坪乐</t>
  </si>
  <si>
    <t>寨科乡</t>
  </si>
  <si>
    <t>蔡川村</t>
  </si>
  <si>
    <t>大台村</t>
  </si>
  <si>
    <t>李岔村</t>
  </si>
  <si>
    <t>东埫村</t>
  </si>
  <si>
    <t>湾掌村</t>
  </si>
  <si>
    <t>中川村</t>
  </si>
  <si>
    <t>刘沟村</t>
  </si>
  <si>
    <t>北垧村</t>
  </si>
  <si>
    <t>新垧村</t>
  </si>
  <si>
    <t>炭山乡</t>
  </si>
  <si>
    <t>炭山村</t>
  </si>
  <si>
    <t>南坪村</t>
  </si>
  <si>
    <t>古湾村</t>
  </si>
  <si>
    <t>石湾村</t>
  </si>
  <si>
    <t>黄铎堡镇</t>
  </si>
  <si>
    <t>北庄村</t>
  </si>
  <si>
    <t>老庄村</t>
  </si>
  <si>
    <t>黄湾村</t>
  </si>
  <si>
    <t>黄铎堡村</t>
  </si>
  <si>
    <t>穆滩村</t>
  </si>
  <si>
    <t>官厅镇</t>
  </si>
  <si>
    <t>阳洼村</t>
  </si>
  <si>
    <t>官厅村</t>
  </si>
  <si>
    <t>高庄村</t>
  </si>
  <si>
    <t>后川村</t>
  </si>
  <si>
    <t>程儿山村</t>
  </si>
  <si>
    <t>庙台村</t>
  </si>
  <si>
    <t>东峡村</t>
  </si>
  <si>
    <t>刘店村</t>
  </si>
  <si>
    <t>沙窝村</t>
  </si>
  <si>
    <t>乔洼村</t>
  </si>
  <si>
    <t>石庄村</t>
  </si>
  <si>
    <t>总计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</si>
</sst>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9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name val="宋体"/>
      <charset val="134"/>
    </font>
    <font>
      <b/>
      <sz val="10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b/>
      <sz val="9"/>
      <name val="宋体"/>
      <charset val="134"/>
      <scheme val="minor"/>
    </font>
    <font>
      <sz val="10"/>
      <name val="宋体"/>
      <charset val="134"/>
      <scheme val="minor"/>
    </font>
    <font>
      <sz val="9"/>
      <name val="宋体"/>
      <charset val="134"/>
      <scheme val="minor"/>
    </font>
    <font>
      <sz val="8"/>
      <name val="宋体"/>
      <charset val="134"/>
      <scheme val="minor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b/>
      <sz val="14"/>
      <name val="宋体"/>
      <charset val="134"/>
    </font>
    <font>
      <b/>
      <sz val="24"/>
      <name val="宋体"/>
      <charset val="134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vertAlign val="superscript"/>
      <sz val="9"/>
      <color theme="1"/>
      <name val="宋体"/>
      <charset val="134"/>
    </font>
    <font>
      <sz val="9"/>
      <color theme="1"/>
      <name val="宋体"/>
      <charset val="134"/>
    </font>
    <font>
      <b/>
      <vertAlign val="superscript"/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9" fillId="4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9" borderId="12" applyNumberFormat="0" applyFont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9" fillId="15" borderId="14" applyNumberFormat="0" applyAlignment="0" applyProtection="0">
      <alignment vertical="center"/>
    </xf>
    <xf numFmtId="0" fontId="30" fillId="15" borderId="11" applyNumberFormat="0" applyAlignment="0" applyProtection="0">
      <alignment vertical="center"/>
    </xf>
    <xf numFmtId="0" fontId="31" fillId="16" borderId="15" applyNumberFormat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9" fillId="0" borderId="0" xfId="0" applyFont="1">
      <alignment vertical="center"/>
    </xf>
    <xf numFmtId="0" fontId="10" fillId="0" borderId="0" xfId="0" applyFont="1" applyFill="1">
      <alignment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0" fontId="11" fillId="0" borderId="0" xfId="0" applyFont="1" applyFill="1" applyAlignment="1">
      <alignment horizontal="center" vertical="center"/>
    </xf>
    <xf numFmtId="0" fontId="10" fillId="0" borderId="0" xfId="0" applyFont="1">
      <alignment vertical="center"/>
    </xf>
    <xf numFmtId="0" fontId="14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0" xfId="0" applyFont="1" applyFill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9"/>
  </sheetPr>
  <dimension ref="A1:I1532"/>
  <sheetViews>
    <sheetView tabSelected="1" workbookViewId="0">
      <selection activeCell="A1" sqref="A1:G1"/>
    </sheetView>
  </sheetViews>
  <sheetFormatPr defaultColWidth="9" defaultRowHeight="13.5"/>
  <cols>
    <col min="1" max="1" width="7.10833333333333" style="43" customWidth="1"/>
    <col min="2" max="2" width="18.125" style="45" customWidth="1"/>
    <col min="3" max="3" width="13" style="46" customWidth="1"/>
    <col min="4" max="4" width="11.375" style="46" customWidth="1"/>
    <col min="5" max="5" width="10.125" style="45" customWidth="1"/>
    <col min="6" max="6" width="8.625" style="45" customWidth="1"/>
    <col min="7" max="7" width="13.625" style="45" customWidth="1"/>
    <col min="8" max="16384" width="9" style="41"/>
  </cols>
  <sheetData>
    <row r="1" ht="36" customHeight="1" spans="1:9">
      <c r="A1" s="47" t="s">
        <v>0</v>
      </c>
      <c r="B1" s="47"/>
      <c r="C1" s="47"/>
      <c r="D1" s="47"/>
      <c r="E1" s="47"/>
      <c r="F1" s="47"/>
      <c r="G1" s="47"/>
      <c r="H1" s="48"/>
      <c r="I1" s="48"/>
    </row>
    <row r="2" s="37" customFormat="1" ht="19" customHeight="1" spans="1:7">
      <c r="A2" s="21" t="s">
        <v>1</v>
      </c>
      <c r="B2" s="8" t="s">
        <v>2</v>
      </c>
      <c r="C2" s="8" t="s">
        <v>3</v>
      </c>
      <c r="D2" s="8" t="s">
        <v>4</v>
      </c>
      <c r="E2" s="8"/>
      <c r="F2" s="8" t="s">
        <v>5</v>
      </c>
      <c r="G2" s="8" t="s">
        <v>6</v>
      </c>
    </row>
    <row r="3" s="37" customFormat="1" ht="26" customHeight="1" spans="1:7">
      <c r="A3" s="21"/>
      <c r="B3" s="8"/>
      <c r="C3" s="8"/>
      <c r="D3" s="8" t="s">
        <v>7</v>
      </c>
      <c r="E3" s="8" t="s">
        <v>8</v>
      </c>
      <c r="F3" s="8"/>
      <c r="G3" s="8"/>
    </row>
    <row r="4" s="38" customFormat="1" ht="13" customHeight="1" spans="1:7">
      <c r="A4" s="22">
        <v>1</v>
      </c>
      <c r="B4" s="15" t="s">
        <v>9</v>
      </c>
      <c r="C4" s="22" t="s">
        <v>10</v>
      </c>
      <c r="D4" s="22">
        <v>148</v>
      </c>
      <c r="E4" s="15">
        <f t="shared" ref="E4:E25" si="0">D4*0.6</f>
        <v>88.8</v>
      </c>
      <c r="F4" s="15">
        <v>100</v>
      </c>
      <c r="G4" s="15">
        <f t="shared" ref="G4:G25" si="1">E4*100</f>
        <v>8880</v>
      </c>
    </row>
    <row r="5" s="38" customFormat="1" ht="13" customHeight="1" spans="1:7">
      <c r="A5" s="22">
        <v>2</v>
      </c>
      <c r="B5" s="15" t="s">
        <v>11</v>
      </c>
      <c r="C5" s="49" t="s">
        <v>12</v>
      </c>
      <c r="D5" s="49">
        <v>82</v>
      </c>
      <c r="E5" s="49">
        <f t="shared" si="0"/>
        <v>49.2</v>
      </c>
      <c r="F5" s="49">
        <v>100</v>
      </c>
      <c r="G5" s="49">
        <f t="shared" si="1"/>
        <v>4920</v>
      </c>
    </row>
    <row r="6" s="38" customFormat="1" ht="13" customHeight="1" spans="1:7">
      <c r="A6" s="22">
        <v>3</v>
      </c>
      <c r="B6" s="15" t="s">
        <v>11</v>
      </c>
      <c r="C6" s="49" t="s">
        <v>13</v>
      </c>
      <c r="D6" s="49">
        <v>84</v>
      </c>
      <c r="E6" s="49">
        <f t="shared" si="0"/>
        <v>50.4</v>
      </c>
      <c r="F6" s="49">
        <v>100</v>
      </c>
      <c r="G6" s="49">
        <f t="shared" si="1"/>
        <v>5040</v>
      </c>
    </row>
    <row r="7" s="38" customFormat="1" ht="13" customHeight="1" spans="1:7">
      <c r="A7" s="22">
        <v>4</v>
      </c>
      <c r="B7" s="15" t="s">
        <v>11</v>
      </c>
      <c r="C7" s="49" t="s">
        <v>14</v>
      </c>
      <c r="D7" s="49">
        <v>71</v>
      </c>
      <c r="E7" s="49">
        <f t="shared" si="0"/>
        <v>42.6</v>
      </c>
      <c r="F7" s="49">
        <v>100</v>
      </c>
      <c r="G7" s="49">
        <f t="shared" si="1"/>
        <v>4260</v>
      </c>
    </row>
    <row r="8" s="38" customFormat="1" ht="13" customHeight="1" spans="1:7">
      <c r="A8" s="22">
        <v>5</v>
      </c>
      <c r="B8" s="15" t="s">
        <v>15</v>
      </c>
      <c r="C8" s="49" t="s">
        <v>16</v>
      </c>
      <c r="D8" s="49">
        <v>120</v>
      </c>
      <c r="E8" s="49">
        <f t="shared" si="0"/>
        <v>72</v>
      </c>
      <c r="F8" s="49">
        <v>100</v>
      </c>
      <c r="G8" s="49">
        <f t="shared" si="1"/>
        <v>7200</v>
      </c>
    </row>
    <row r="9" s="38" customFormat="1" ht="13" customHeight="1" spans="1:7">
      <c r="A9" s="22">
        <v>6</v>
      </c>
      <c r="B9" s="15" t="s">
        <v>17</v>
      </c>
      <c r="C9" s="49" t="s">
        <v>18</v>
      </c>
      <c r="D9" s="49">
        <v>136</v>
      </c>
      <c r="E9" s="49">
        <f t="shared" si="0"/>
        <v>81.6</v>
      </c>
      <c r="F9" s="49">
        <v>100</v>
      </c>
      <c r="G9" s="49">
        <f t="shared" si="1"/>
        <v>8160</v>
      </c>
    </row>
    <row r="10" s="38" customFormat="1" ht="13" customHeight="1" spans="1:7">
      <c r="A10" s="22">
        <v>7</v>
      </c>
      <c r="B10" s="15" t="s">
        <v>19</v>
      </c>
      <c r="C10" s="49" t="s">
        <v>20</v>
      </c>
      <c r="D10" s="49">
        <v>201</v>
      </c>
      <c r="E10" s="49">
        <f t="shared" si="0"/>
        <v>120.6</v>
      </c>
      <c r="F10" s="49">
        <v>100</v>
      </c>
      <c r="G10" s="49">
        <f t="shared" si="1"/>
        <v>12060</v>
      </c>
    </row>
    <row r="11" s="38" customFormat="1" ht="13" customHeight="1" spans="1:7">
      <c r="A11" s="22">
        <v>8</v>
      </c>
      <c r="B11" s="15" t="s">
        <v>21</v>
      </c>
      <c r="C11" s="49" t="s">
        <v>22</v>
      </c>
      <c r="D11" s="49">
        <v>233</v>
      </c>
      <c r="E11" s="49">
        <f t="shared" si="0"/>
        <v>139.8</v>
      </c>
      <c r="F11" s="49">
        <v>100</v>
      </c>
      <c r="G11" s="49">
        <f t="shared" si="1"/>
        <v>13980</v>
      </c>
    </row>
    <row r="12" s="38" customFormat="1" ht="13" customHeight="1" spans="1:7">
      <c r="A12" s="22">
        <v>9</v>
      </c>
      <c r="B12" s="15" t="s">
        <v>21</v>
      </c>
      <c r="C12" s="49" t="s">
        <v>23</v>
      </c>
      <c r="D12" s="49">
        <v>167</v>
      </c>
      <c r="E12" s="49">
        <f t="shared" si="0"/>
        <v>100.2</v>
      </c>
      <c r="F12" s="49">
        <v>100</v>
      </c>
      <c r="G12" s="49">
        <f t="shared" si="1"/>
        <v>10020</v>
      </c>
    </row>
    <row r="13" s="38" customFormat="1" ht="13" customHeight="1" spans="1:7">
      <c r="A13" s="22">
        <v>10</v>
      </c>
      <c r="B13" s="15" t="s">
        <v>24</v>
      </c>
      <c r="C13" s="49" t="s">
        <v>25</v>
      </c>
      <c r="D13" s="49">
        <v>95</v>
      </c>
      <c r="E13" s="49">
        <f t="shared" si="0"/>
        <v>57</v>
      </c>
      <c r="F13" s="49">
        <v>100</v>
      </c>
      <c r="G13" s="49">
        <f t="shared" si="1"/>
        <v>5700</v>
      </c>
    </row>
    <row r="14" s="38" customFormat="1" ht="13" customHeight="1" spans="1:7">
      <c r="A14" s="22">
        <v>11</v>
      </c>
      <c r="B14" s="15" t="s">
        <v>21</v>
      </c>
      <c r="C14" s="49" t="s">
        <v>26</v>
      </c>
      <c r="D14" s="49">
        <v>163</v>
      </c>
      <c r="E14" s="49">
        <f t="shared" si="0"/>
        <v>97.8</v>
      </c>
      <c r="F14" s="49">
        <v>100</v>
      </c>
      <c r="G14" s="49">
        <f t="shared" si="1"/>
        <v>9780</v>
      </c>
    </row>
    <row r="15" s="38" customFormat="1" ht="13" customHeight="1" spans="1:7">
      <c r="A15" s="22">
        <v>12</v>
      </c>
      <c r="B15" s="15" t="s">
        <v>21</v>
      </c>
      <c r="C15" s="49" t="s">
        <v>27</v>
      </c>
      <c r="D15" s="49">
        <v>121</v>
      </c>
      <c r="E15" s="49">
        <f t="shared" si="0"/>
        <v>72.6</v>
      </c>
      <c r="F15" s="49">
        <v>100</v>
      </c>
      <c r="G15" s="49">
        <f t="shared" si="1"/>
        <v>7260</v>
      </c>
    </row>
    <row r="16" s="38" customFormat="1" ht="13" customHeight="1" spans="1:7">
      <c r="A16" s="22">
        <v>13</v>
      </c>
      <c r="B16" s="15" t="s">
        <v>28</v>
      </c>
      <c r="C16" s="49" t="s">
        <v>29</v>
      </c>
      <c r="D16" s="49">
        <v>84</v>
      </c>
      <c r="E16" s="49">
        <f t="shared" si="0"/>
        <v>50.4</v>
      </c>
      <c r="F16" s="49">
        <v>100</v>
      </c>
      <c r="G16" s="49">
        <f t="shared" si="1"/>
        <v>5040</v>
      </c>
    </row>
    <row r="17" s="38" customFormat="1" ht="13" customHeight="1" spans="1:7">
      <c r="A17" s="22">
        <v>14</v>
      </c>
      <c r="B17" s="15" t="s">
        <v>28</v>
      </c>
      <c r="C17" s="49" t="s">
        <v>30</v>
      </c>
      <c r="D17" s="49">
        <v>216</v>
      </c>
      <c r="E17" s="49">
        <f t="shared" si="0"/>
        <v>129.6</v>
      </c>
      <c r="F17" s="49">
        <v>100</v>
      </c>
      <c r="G17" s="49">
        <f t="shared" si="1"/>
        <v>12960</v>
      </c>
    </row>
    <row r="18" s="38" customFormat="1" ht="13" customHeight="1" spans="1:7">
      <c r="A18" s="22">
        <v>15</v>
      </c>
      <c r="B18" s="15" t="s">
        <v>28</v>
      </c>
      <c r="C18" s="49" t="s">
        <v>31</v>
      </c>
      <c r="D18" s="49">
        <v>106</v>
      </c>
      <c r="E18" s="49">
        <f t="shared" si="0"/>
        <v>63.6</v>
      </c>
      <c r="F18" s="49">
        <v>100</v>
      </c>
      <c r="G18" s="49">
        <f t="shared" si="1"/>
        <v>6360</v>
      </c>
    </row>
    <row r="19" s="38" customFormat="1" ht="13" customHeight="1" spans="1:7">
      <c r="A19" s="22">
        <v>16</v>
      </c>
      <c r="B19" s="15" t="s">
        <v>24</v>
      </c>
      <c r="C19" s="49" t="s">
        <v>32</v>
      </c>
      <c r="D19" s="49">
        <v>284</v>
      </c>
      <c r="E19" s="49">
        <f t="shared" si="0"/>
        <v>170.4</v>
      </c>
      <c r="F19" s="49">
        <v>100</v>
      </c>
      <c r="G19" s="49">
        <f t="shared" si="1"/>
        <v>17040</v>
      </c>
    </row>
    <row r="20" s="38" customFormat="1" ht="13" customHeight="1" spans="1:7">
      <c r="A20" s="22">
        <v>17</v>
      </c>
      <c r="B20" s="15" t="s">
        <v>24</v>
      </c>
      <c r="C20" s="49" t="s">
        <v>33</v>
      </c>
      <c r="D20" s="49">
        <v>237</v>
      </c>
      <c r="E20" s="49">
        <f t="shared" si="0"/>
        <v>142.2</v>
      </c>
      <c r="F20" s="49">
        <v>100</v>
      </c>
      <c r="G20" s="49">
        <f t="shared" si="1"/>
        <v>14220</v>
      </c>
    </row>
    <row r="21" s="38" customFormat="1" ht="13" customHeight="1" spans="1:7">
      <c r="A21" s="22">
        <v>18</v>
      </c>
      <c r="B21" s="15" t="s">
        <v>24</v>
      </c>
      <c r="C21" s="49" t="s">
        <v>34</v>
      </c>
      <c r="D21" s="49">
        <v>150</v>
      </c>
      <c r="E21" s="49">
        <f t="shared" si="0"/>
        <v>90</v>
      </c>
      <c r="F21" s="49">
        <v>100</v>
      </c>
      <c r="G21" s="49">
        <f t="shared" si="1"/>
        <v>9000</v>
      </c>
    </row>
    <row r="22" s="38" customFormat="1" ht="13" customHeight="1" spans="1:7">
      <c r="A22" s="22">
        <v>19</v>
      </c>
      <c r="B22" s="15" t="s">
        <v>35</v>
      </c>
      <c r="C22" s="49" t="s">
        <v>36</v>
      </c>
      <c r="D22" s="49">
        <v>150</v>
      </c>
      <c r="E22" s="49">
        <f t="shared" si="0"/>
        <v>90</v>
      </c>
      <c r="F22" s="49">
        <v>100</v>
      </c>
      <c r="G22" s="49">
        <f t="shared" si="1"/>
        <v>9000</v>
      </c>
    </row>
    <row r="23" s="38" customFormat="1" ht="13" customHeight="1" spans="1:7">
      <c r="A23" s="22">
        <v>20</v>
      </c>
      <c r="B23" s="15" t="s">
        <v>24</v>
      </c>
      <c r="C23" s="49" t="s">
        <v>37</v>
      </c>
      <c r="D23" s="49">
        <v>650</v>
      </c>
      <c r="E23" s="49">
        <f t="shared" si="0"/>
        <v>390</v>
      </c>
      <c r="F23" s="49">
        <v>100</v>
      </c>
      <c r="G23" s="49">
        <f t="shared" si="1"/>
        <v>39000</v>
      </c>
    </row>
    <row r="24" s="38" customFormat="1" ht="13" customHeight="1" spans="1:7">
      <c r="A24" s="22">
        <v>21</v>
      </c>
      <c r="B24" s="15" t="s">
        <v>35</v>
      </c>
      <c r="C24" s="49" t="s">
        <v>38</v>
      </c>
      <c r="D24" s="49">
        <v>224</v>
      </c>
      <c r="E24" s="49">
        <f t="shared" si="0"/>
        <v>134.4</v>
      </c>
      <c r="F24" s="49">
        <v>100</v>
      </c>
      <c r="G24" s="49">
        <f t="shared" si="1"/>
        <v>13440</v>
      </c>
    </row>
    <row r="25" s="38" customFormat="1" ht="13" customHeight="1" spans="1:7">
      <c r="A25" s="22">
        <v>22</v>
      </c>
      <c r="B25" s="15" t="s">
        <v>35</v>
      </c>
      <c r="C25" s="49" t="s">
        <v>39</v>
      </c>
      <c r="D25" s="49">
        <v>135</v>
      </c>
      <c r="E25" s="49">
        <f t="shared" si="0"/>
        <v>81</v>
      </c>
      <c r="F25" s="49">
        <v>100</v>
      </c>
      <c r="G25" s="49">
        <f t="shared" si="1"/>
        <v>8100</v>
      </c>
    </row>
    <row r="26" s="38" customFormat="1" ht="13" customHeight="1" spans="1:7">
      <c r="A26" s="22">
        <v>23</v>
      </c>
      <c r="B26" s="15" t="s">
        <v>24</v>
      </c>
      <c r="C26" s="22" t="s">
        <v>40</v>
      </c>
      <c r="D26" s="22">
        <v>116</v>
      </c>
      <c r="E26" s="15">
        <f t="shared" ref="E26:E28" si="2">D26*0.6</f>
        <v>69.6</v>
      </c>
      <c r="F26" s="15">
        <v>100</v>
      </c>
      <c r="G26" s="15">
        <f t="shared" ref="G26:G28" si="3">E26*100</f>
        <v>6960</v>
      </c>
    </row>
    <row r="27" s="38" customFormat="1" ht="13" customHeight="1" spans="1:7">
      <c r="A27" s="22">
        <v>24</v>
      </c>
      <c r="B27" s="15" t="s">
        <v>41</v>
      </c>
      <c r="C27" s="49" t="s">
        <v>42</v>
      </c>
      <c r="D27" s="49">
        <v>217</v>
      </c>
      <c r="E27" s="49">
        <f t="shared" si="2"/>
        <v>130.2</v>
      </c>
      <c r="F27" s="49">
        <v>100</v>
      </c>
      <c r="G27" s="50">
        <f t="shared" si="3"/>
        <v>13020</v>
      </c>
    </row>
    <row r="28" s="38" customFormat="1" ht="13" customHeight="1" spans="1:7">
      <c r="A28" s="22">
        <v>25</v>
      </c>
      <c r="B28" s="15" t="s">
        <v>41</v>
      </c>
      <c r="C28" s="49" t="s">
        <v>43</v>
      </c>
      <c r="D28" s="49">
        <v>195</v>
      </c>
      <c r="E28" s="49">
        <f t="shared" si="2"/>
        <v>117</v>
      </c>
      <c r="F28" s="49">
        <v>100</v>
      </c>
      <c r="G28" s="49">
        <f t="shared" si="3"/>
        <v>11700</v>
      </c>
    </row>
    <row r="29" s="38" customFormat="1" ht="13" customHeight="1" spans="1:7">
      <c r="A29" s="22">
        <v>26</v>
      </c>
      <c r="B29" s="15" t="s">
        <v>44</v>
      </c>
      <c r="C29" s="22" t="s">
        <v>45</v>
      </c>
      <c r="D29" s="22">
        <v>64</v>
      </c>
      <c r="E29" s="15">
        <f t="shared" ref="E29:E74" si="4">D29*0.6</f>
        <v>38.4</v>
      </c>
      <c r="F29" s="15">
        <v>100</v>
      </c>
      <c r="G29" s="15">
        <f t="shared" ref="G29:G42" si="5">E29*100</f>
        <v>3840</v>
      </c>
    </row>
    <row r="30" s="38" customFormat="1" ht="13" customHeight="1" spans="1:7">
      <c r="A30" s="22">
        <v>27</v>
      </c>
      <c r="B30" s="15" t="s">
        <v>44</v>
      </c>
      <c r="C30" s="22" t="s">
        <v>46</v>
      </c>
      <c r="D30" s="22">
        <v>97</v>
      </c>
      <c r="E30" s="15">
        <f t="shared" si="4"/>
        <v>58.2</v>
      </c>
      <c r="F30" s="15">
        <v>100</v>
      </c>
      <c r="G30" s="15">
        <f t="shared" si="5"/>
        <v>5820</v>
      </c>
    </row>
    <row r="31" s="38" customFormat="1" ht="13" customHeight="1" spans="1:7">
      <c r="A31" s="22">
        <v>28</v>
      </c>
      <c r="B31" s="15" t="s">
        <v>44</v>
      </c>
      <c r="C31" s="22" t="s">
        <v>47</v>
      </c>
      <c r="D31" s="22">
        <v>65</v>
      </c>
      <c r="E31" s="15">
        <f t="shared" si="4"/>
        <v>39</v>
      </c>
      <c r="F31" s="15">
        <v>100</v>
      </c>
      <c r="G31" s="15">
        <f t="shared" si="5"/>
        <v>3900</v>
      </c>
    </row>
    <row r="32" s="38" customFormat="1" ht="13" customHeight="1" spans="1:7">
      <c r="A32" s="22">
        <v>29</v>
      </c>
      <c r="B32" s="15" t="s">
        <v>44</v>
      </c>
      <c r="C32" s="22" t="s">
        <v>48</v>
      </c>
      <c r="D32" s="22">
        <v>79</v>
      </c>
      <c r="E32" s="15">
        <f t="shared" si="4"/>
        <v>47.4</v>
      </c>
      <c r="F32" s="15">
        <v>100</v>
      </c>
      <c r="G32" s="15">
        <f t="shared" si="5"/>
        <v>4740</v>
      </c>
    </row>
    <row r="33" s="38" customFormat="1" ht="13" customHeight="1" spans="1:7">
      <c r="A33" s="22">
        <v>30</v>
      </c>
      <c r="B33" s="15" t="s">
        <v>44</v>
      </c>
      <c r="C33" s="22" t="s">
        <v>49</v>
      </c>
      <c r="D33" s="22">
        <v>27</v>
      </c>
      <c r="E33" s="15">
        <f t="shared" si="4"/>
        <v>16.2</v>
      </c>
      <c r="F33" s="15">
        <v>100</v>
      </c>
      <c r="G33" s="15">
        <f t="shared" si="5"/>
        <v>1620</v>
      </c>
    </row>
    <row r="34" s="38" customFormat="1" ht="13" customHeight="1" spans="1:7">
      <c r="A34" s="22">
        <v>31</v>
      </c>
      <c r="B34" s="15" t="s">
        <v>50</v>
      </c>
      <c r="C34" s="22" t="s">
        <v>51</v>
      </c>
      <c r="D34" s="22">
        <v>54</v>
      </c>
      <c r="E34" s="15">
        <f t="shared" si="4"/>
        <v>32.4</v>
      </c>
      <c r="F34" s="15">
        <v>100</v>
      </c>
      <c r="G34" s="15">
        <f t="shared" si="5"/>
        <v>3240</v>
      </c>
    </row>
    <row r="35" s="38" customFormat="1" ht="13" customHeight="1" spans="1:7">
      <c r="A35" s="22">
        <v>32</v>
      </c>
      <c r="B35" s="15" t="s">
        <v>50</v>
      </c>
      <c r="C35" s="22" t="s">
        <v>52</v>
      </c>
      <c r="D35" s="22">
        <v>77</v>
      </c>
      <c r="E35" s="15">
        <f t="shared" si="4"/>
        <v>46.2</v>
      </c>
      <c r="F35" s="15">
        <v>100</v>
      </c>
      <c r="G35" s="15">
        <f t="shared" si="5"/>
        <v>4620</v>
      </c>
    </row>
    <row r="36" s="38" customFormat="1" ht="13" customHeight="1" spans="1:7">
      <c r="A36" s="22">
        <v>33</v>
      </c>
      <c r="B36" s="15" t="s">
        <v>53</v>
      </c>
      <c r="C36" s="22" t="s">
        <v>54</v>
      </c>
      <c r="D36" s="22">
        <v>374</v>
      </c>
      <c r="E36" s="15">
        <f t="shared" si="4"/>
        <v>224.4</v>
      </c>
      <c r="F36" s="15">
        <v>100</v>
      </c>
      <c r="G36" s="15">
        <f t="shared" si="5"/>
        <v>22440</v>
      </c>
    </row>
    <row r="37" s="38" customFormat="1" ht="13" customHeight="1" spans="1:7">
      <c r="A37" s="22">
        <v>34</v>
      </c>
      <c r="B37" s="15" t="s">
        <v>50</v>
      </c>
      <c r="C37" s="22" t="s">
        <v>55</v>
      </c>
      <c r="D37" s="22">
        <v>52</v>
      </c>
      <c r="E37" s="15">
        <f t="shared" si="4"/>
        <v>31.2</v>
      </c>
      <c r="F37" s="15">
        <v>100</v>
      </c>
      <c r="G37" s="15">
        <f t="shared" si="5"/>
        <v>3120</v>
      </c>
    </row>
    <row r="38" s="38" customFormat="1" ht="13" customHeight="1" spans="1:7">
      <c r="A38" s="22">
        <v>35</v>
      </c>
      <c r="B38" s="15" t="s">
        <v>50</v>
      </c>
      <c r="C38" s="22" t="s">
        <v>56</v>
      </c>
      <c r="D38" s="22">
        <v>58</v>
      </c>
      <c r="E38" s="15">
        <f t="shared" si="4"/>
        <v>34.8</v>
      </c>
      <c r="F38" s="15">
        <v>100</v>
      </c>
      <c r="G38" s="15">
        <f t="shared" si="5"/>
        <v>3480</v>
      </c>
    </row>
    <row r="39" s="38" customFormat="1" ht="13" customHeight="1" spans="1:7">
      <c r="A39" s="22">
        <v>36</v>
      </c>
      <c r="B39" s="15" t="s">
        <v>50</v>
      </c>
      <c r="C39" s="22" t="s">
        <v>57</v>
      </c>
      <c r="D39" s="22">
        <v>55</v>
      </c>
      <c r="E39" s="15">
        <f t="shared" si="4"/>
        <v>33</v>
      </c>
      <c r="F39" s="15">
        <v>100</v>
      </c>
      <c r="G39" s="15">
        <f t="shared" si="5"/>
        <v>3300</v>
      </c>
    </row>
    <row r="40" s="38" customFormat="1" ht="13" customHeight="1" spans="1:7">
      <c r="A40" s="22">
        <v>37</v>
      </c>
      <c r="B40" s="15" t="s">
        <v>58</v>
      </c>
      <c r="C40" s="22" t="s">
        <v>59</v>
      </c>
      <c r="D40" s="22">
        <v>104</v>
      </c>
      <c r="E40" s="15">
        <f t="shared" si="4"/>
        <v>62.4</v>
      </c>
      <c r="F40" s="15">
        <v>100</v>
      </c>
      <c r="G40" s="15">
        <f t="shared" si="5"/>
        <v>6240</v>
      </c>
    </row>
    <row r="41" s="38" customFormat="1" ht="13" customHeight="1" spans="1:7">
      <c r="A41" s="22">
        <v>38</v>
      </c>
      <c r="B41" s="15" t="s">
        <v>53</v>
      </c>
      <c r="C41" s="22" t="s">
        <v>60</v>
      </c>
      <c r="D41" s="22">
        <v>131</v>
      </c>
      <c r="E41" s="15">
        <f t="shared" si="4"/>
        <v>78.6</v>
      </c>
      <c r="F41" s="15">
        <v>100</v>
      </c>
      <c r="G41" s="15">
        <f t="shared" si="5"/>
        <v>7860</v>
      </c>
    </row>
    <row r="42" s="38" customFormat="1" ht="13" customHeight="1" spans="1:7">
      <c r="A42" s="22">
        <v>39</v>
      </c>
      <c r="B42" s="15" t="s">
        <v>53</v>
      </c>
      <c r="C42" s="22" t="s">
        <v>61</v>
      </c>
      <c r="D42" s="22">
        <v>74</v>
      </c>
      <c r="E42" s="15">
        <f t="shared" si="4"/>
        <v>44.4</v>
      </c>
      <c r="F42" s="15">
        <v>100</v>
      </c>
      <c r="G42" s="15">
        <f t="shared" si="5"/>
        <v>4440</v>
      </c>
    </row>
    <row r="43" s="38" customFormat="1" ht="13" customHeight="1" spans="1:7">
      <c r="A43" s="22">
        <v>40</v>
      </c>
      <c r="B43" s="15" t="s">
        <v>53</v>
      </c>
      <c r="C43" s="22" t="s">
        <v>62</v>
      </c>
      <c r="D43" s="22">
        <v>68</v>
      </c>
      <c r="E43" s="15">
        <f t="shared" si="4"/>
        <v>40.8</v>
      </c>
      <c r="F43" s="15">
        <v>100</v>
      </c>
      <c r="G43" s="15">
        <f t="shared" ref="G43:G51" si="6">E43*100</f>
        <v>4080</v>
      </c>
    </row>
    <row r="44" s="38" customFormat="1" ht="13" customHeight="1" spans="1:7">
      <c r="A44" s="22">
        <v>41</v>
      </c>
      <c r="B44" s="15" t="s">
        <v>53</v>
      </c>
      <c r="C44" s="22" t="s">
        <v>63</v>
      </c>
      <c r="D44" s="22">
        <v>73</v>
      </c>
      <c r="E44" s="15">
        <f t="shared" si="4"/>
        <v>43.8</v>
      </c>
      <c r="F44" s="15">
        <v>100</v>
      </c>
      <c r="G44" s="15">
        <f t="shared" si="6"/>
        <v>4380</v>
      </c>
    </row>
    <row r="45" s="38" customFormat="1" ht="13" customHeight="1" spans="1:7">
      <c r="A45" s="22">
        <v>42</v>
      </c>
      <c r="B45" s="15" t="s">
        <v>53</v>
      </c>
      <c r="C45" s="22" t="s">
        <v>64</v>
      </c>
      <c r="D45" s="22">
        <v>42</v>
      </c>
      <c r="E45" s="15">
        <f t="shared" si="4"/>
        <v>25.2</v>
      </c>
      <c r="F45" s="15">
        <v>100</v>
      </c>
      <c r="G45" s="15">
        <f t="shared" si="6"/>
        <v>2520</v>
      </c>
    </row>
    <row r="46" s="38" customFormat="1" ht="13" customHeight="1" spans="1:7">
      <c r="A46" s="22">
        <v>43</v>
      </c>
      <c r="B46" s="15" t="s">
        <v>53</v>
      </c>
      <c r="C46" s="22" t="s">
        <v>65</v>
      </c>
      <c r="D46" s="22">
        <v>125</v>
      </c>
      <c r="E46" s="15">
        <f t="shared" si="4"/>
        <v>75</v>
      </c>
      <c r="F46" s="15">
        <v>100</v>
      </c>
      <c r="G46" s="15">
        <f t="shared" si="6"/>
        <v>7500</v>
      </c>
    </row>
    <row r="47" s="38" customFormat="1" ht="13" customHeight="1" spans="1:7">
      <c r="A47" s="22">
        <v>44</v>
      </c>
      <c r="B47" s="15" t="s">
        <v>66</v>
      </c>
      <c r="C47" s="22" t="s">
        <v>67</v>
      </c>
      <c r="D47" s="22">
        <v>90</v>
      </c>
      <c r="E47" s="15">
        <f t="shared" si="4"/>
        <v>54</v>
      </c>
      <c r="F47" s="15">
        <v>100</v>
      </c>
      <c r="G47" s="15">
        <f t="shared" si="6"/>
        <v>5400</v>
      </c>
    </row>
    <row r="48" s="38" customFormat="1" ht="13" customHeight="1" spans="1:7">
      <c r="A48" s="22">
        <v>45</v>
      </c>
      <c r="B48" s="15" t="s">
        <v>58</v>
      </c>
      <c r="C48" s="22" t="s">
        <v>68</v>
      </c>
      <c r="D48" s="22">
        <v>64</v>
      </c>
      <c r="E48" s="15">
        <f t="shared" si="4"/>
        <v>38.4</v>
      </c>
      <c r="F48" s="15">
        <v>100</v>
      </c>
      <c r="G48" s="15">
        <f t="shared" si="6"/>
        <v>3840</v>
      </c>
    </row>
    <row r="49" s="38" customFormat="1" ht="13" customHeight="1" spans="1:7">
      <c r="A49" s="22">
        <v>46</v>
      </c>
      <c r="B49" s="15" t="s">
        <v>58</v>
      </c>
      <c r="C49" s="22" t="s">
        <v>69</v>
      </c>
      <c r="D49" s="22">
        <v>175</v>
      </c>
      <c r="E49" s="15">
        <f t="shared" si="4"/>
        <v>105</v>
      </c>
      <c r="F49" s="15">
        <v>100</v>
      </c>
      <c r="G49" s="15">
        <f t="shared" si="6"/>
        <v>10500</v>
      </c>
    </row>
    <row r="50" s="38" customFormat="1" ht="13" customHeight="1" spans="1:7">
      <c r="A50" s="22">
        <v>47</v>
      </c>
      <c r="B50" s="15" t="s">
        <v>58</v>
      </c>
      <c r="C50" s="22" t="s">
        <v>70</v>
      </c>
      <c r="D50" s="22">
        <v>90</v>
      </c>
      <c r="E50" s="15">
        <f t="shared" si="4"/>
        <v>54</v>
      </c>
      <c r="F50" s="15">
        <v>100</v>
      </c>
      <c r="G50" s="15">
        <f t="shared" si="6"/>
        <v>5400</v>
      </c>
    </row>
    <row r="51" s="38" customFormat="1" ht="13" customHeight="1" spans="1:7">
      <c r="A51" s="22">
        <v>48</v>
      </c>
      <c r="B51" s="15" t="s">
        <v>58</v>
      </c>
      <c r="C51" s="22" t="s">
        <v>71</v>
      </c>
      <c r="D51" s="22">
        <v>315</v>
      </c>
      <c r="E51" s="15">
        <f t="shared" si="4"/>
        <v>189</v>
      </c>
      <c r="F51" s="15">
        <v>100</v>
      </c>
      <c r="G51" s="15">
        <f t="shared" si="6"/>
        <v>18900</v>
      </c>
    </row>
    <row r="52" s="38" customFormat="1" ht="13" customHeight="1" spans="1:7">
      <c r="A52" s="22">
        <v>49</v>
      </c>
      <c r="B52" s="15" t="s">
        <v>58</v>
      </c>
      <c r="C52" s="22" t="s">
        <v>72</v>
      </c>
      <c r="D52" s="22">
        <v>152</v>
      </c>
      <c r="E52" s="15">
        <f t="shared" si="4"/>
        <v>91.2</v>
      </c>
      <c r="F52" s="15">
        <v>100</v>
      </c>
      <c r="G52" s="15">
        <f t="shared" ref="G52:G73" si="7">E52*100</f>
        <v>9120</v>
      </c>
    </row>
    <row r="53" s="38" customFormat="1" ht="13" customHeight="1" spans="1:7">
      <c r="A53" s="22">
        <v>50</v>
      </c>
      <c r="B53" s="15" t="s">
        <v>58</v>
      </c>
      <c r="C53" s="22" t="s">
        <v>73</v>
      </c>
      <c r="D53" s="22">
        <v>156</v>
      </c>
      <c r="E53" s="15">
        <f t="shared" si="4"/>
        <v>93.6</v>
      </c>
      <c r="F53" s="15">
        <v>100</v>
      </c>
      <c r="G53" s="15">
        <f t="shared" si="7"/>
        <v>9360</v>
      </c>
    </row>
    <row r="54" s="38" customFormat="1" ht="13" customHeight="1" spans="1:7">
      <c r="A54" s="22">
        <v>51</v>
      </c>
      <c r="B54" s="15" t="s">
        <v>58</v>
      </c>
      <c r="C54" s="22" t="s">
        <v>74</v>
      </c>
      <c r="D54" s="22">
        <v>51</v>
      </c>
      <c r="E54" s="15">
        <f t="shared" si="4"/>
        <v>30.6</v>
      </c>
      <c r="F54" s="15">
        <v>100</v>
      </c>
      <c r="G54" s="15">
        <f t="shared" si="7"/>
        <v>3060</v>
      </c>
    </row>
    <row r="55" s="38" customFormat="1" ht="13" customHeight="1" spans="1:7">
      <c r="A55" s="22">
        <v>52</v>
      </c>
      <c r="B55" s="15" t="s">
        <v>58</v>
      </c>
      <c r="C55" s="22" t="s">
        <v>75</v>
      </c>
      <c r="D55" s="22">
        <v>100</v>
      </c>
      <c r="E55" s="15">
        <f t="shared" si="4"/>
        <v>60</v>
      </c>
      <c r="F55" s="15">
        <v>100</v>
      </c>
      <c r="G55" s="15">
        <f t="shared" si="7"/>
        <v>6000</v>
      </c>
    </row>
    <row r="56" s="38" customFormat="1" ht="13" customHeight="1" spans="1:7">
      <c r="A56" s="22">
        <v>53</v>
      </c>
      <c r="B56" s="15" t="s">
        <v>76</v>
      </c>
      <c r="C56" s="22" t="s">
        <v>77</v>
      </c>
      <c r="D56" s="22">
        <v>55</v>
      </c>
      <c r="E56" s="15">
        <f t="shared" si="4"/>
        <v>33</v>
      </c>
      <c r="F56" s="15">
        <v>100</v>
      </c>
      <c r="G56" s="15">
        <f t="shared" si="7"/>
        <v>3300</v>
      </c>
    </row>
    <row r="57" s="38" customFormat="1" ht="13" customHeight="1" spans="1:7">
      <c r="A57" s="22">
        <v>54</v>
      </c>
      <c r="B57" s="15" t="s">
        <v>76</v>
      </c>
      <c r="C57" s="22" t="s">
        <v>78</v>
      </c>
      <c r="D57" s="22">
        <v>35</v>
      </c>
      <c r="E57" s="15">
        <f t="shared" si="4"/>
        <v>21</v>
      </c>
      <c r="F57" s="15">
        <v>100</v>
      </c>
      <c r="G57" s="15">
        <f t="shared" si="7"/>
        <v>2100</v>
      </c>
    </row>
    <row r="58" s="38" customFormat="1" ht="13" customHeight="1" spans="1:7">
      <c r="A58" s="22">
        <v>55</v>
      </c>
      <c r="B58" s="15" t="s">
        <v>76</v>
      </c>
      <c r="C58" s="22" t="s">
        <v>79</v>
      </c>
      <c r="D58" s="22">
        <v>68</v>
      </c>
      <c r="E58" s="15">
        <f t="shared" si="4"/>
        <v>40.8</v>
      </c>
      <c r="F58" s="15">
        <v>100</v>
      </c>
      <c r="G58" s="15">
        <f t="shared" si="7"/>
        <v>4080</v>
      </c>
    </row>
    <row r="59" s="38" customFormat="1" ht="13" customHeight="1" spans="1:7">
      <c r="A59" s="22">
        <v>56</v>
      </c>
      <c r="B59" s="15" t="s">
        <v>76</v>
      </c>
      <c r="C59" s="22" t="s">
        <v>80</v>
      </c>
      <c r="D59" s="22">
        <v>28</v>
      </c>
      <c r="E59" s="15">
        <f t="shared" si="4"/>
        <v>16.8</v>
      </c>
      <c r="F59" s="15">
        <v>100</v>
      </c>
      <c r="G59" s="15">
        <f t="shared" si="7"/>
        <v>1680</v>
      </c>
    </row>
    <row r="60" s="38" customFormat="1" ht="13" customHeight="1" spans="1:7">
      <c r="A60" s="22">
        <v>57</v>
      </c>
      <c r="B60" s="15" t="s">
        <v>76</v>
      </c>
      <c r="C60" s="22" t="s">
        <v>81</v>
      </c>
      <c r="D60" s="22">
        <v>93</v>
      </c>
      <c r="E60" s="15">
        <f t="shared" si="4"/>
        <v>55.8</v>
      </c>
      <c r="F60" s="15">
        <v>100</v>
      </c>
      <c r="G60" s="15">
        <f t="shared" si="7"/>
        <v>5580</v>
      </c>
    </row>
    <row r="61" s="38" customFormat="1" ht="13" customHeight="1" spans="1:7">
      <c r="A61" s="22">
        <v>58</v>
      </c>
      <c r="B61" s="15" t="s">
        <v>76</v>
      </c>
      <c r="C61" s="22" t="s">
        <v>82</v>
      </c>
      <c r="D61" s="22">
        <v>60</v>
      </c>
      <c r="E61" s="15">
        <f t="shared" si="4"/>
        <v>36</v>
      </c>
      <c r="F61" s="15">
        <v>100</v>
      </c>
      <c r="G61" s="15">
        <f t="shared" si="7"/>
        <v>3600</v>
      </c>
    </row>
    <row r="62" s="38" customFormat="1" ht="13" customHeight="1" spans="1:7">
      <c r="A62" s="22">
        <v>59</v>
      </c>
      <c r="B62" s="15" t="s">
        <v>76</v>
      </c>
      <c r="C62" s="22" t="s">
        <v>83</v>
      </c>
      <c r="D62" s="22">
        <v>102</v>
      </c>
      <c r="E62" s="15">
        <f t="shared" si="4"/>
        <v>61.2</v>
      </c>
      <c r="F62" s="15">
        <v>100</v>
      </c>
      <c r="G62" s="15">
        <f t="shared" si="7"/>
        <v>6120</v>
      </c>
    </row>
    <row r="63" s="38" customFormat="1" ht="13" customHeight="1" spans="1:7">
      <c r="A63" s="22">
        <v>60</v>
      </c>
      <c r="B63" s="15" t="s">
        <v>76</v>
      </c>
      <c r="C63" s="22" t="s">
        <v>84</v>
      </c>
      <c r="D63" s="22">
        <v>104</v>
      </c>
      <c r="E63" s="15">
        <f t="shared" si="4"/>
        <v>62.4</v>
      </c>
      <c r="F63" s="15">
        <v>100</v>
      </c>
      <c r="G63" s="15">
        <f t="shared" si="7"/>
        <v>6240</v>
      </c>
    </row>
    <row r="64" s="38" customFormat="1" ht="13" customHeight="1" spans="1:7">
      <c r="A64" s="22">
        <v>61</v>
      </c>
      <c r="B64" s="15" t="s">
        <v>76</v>
      </c>
      <c r="C64" s="22" t="s">
        <v>85</v>
      </c>
      <c r="D64" s="22">
        <v>118</v>
      </c>
      <c r="E64" s="15">
        <f t="shared" si="4"/>
        <v>70.8</v>
      </c>
      <c r="F64" s="15">
        <v>100</v>
      </c>
      <c r="G64" s="15">
        <f t="shared" si="7"/>
        <v>7080</v>
      </c>
    </row>
    <row r="65" s="38" customFormat="1" ht="13" customHeight="1" spans="1:7">
      <c r="A65" s="22">
        <v>62</v>
      </c>
      <c r="B65" s="15" t="s">
        <v>76</v>
      </c>
      <c r="C65" s="22" t="s">
        <v>86</v>
      </c>
      <c r="D65" s="22">
        <v>62</v>
      </c>
      <c r="E65" s="15">
        <f t="shared" si="4"/>
        <v>37.2</v>
      </c>
      <c r="F65" s="15">
        <v>100</v>
      </c>
      <c r="G65" s="15">
        <f t="shared" si="7"/>
        <v>3720</v>
      </c>
    </row>
    <row r="66" s="38" customFormat="1" ht="13" customHeight="1" spans="1:7">
      <c r="A66" s="22">
        <v>63</v>
      </c>
      <c r="B66" s="15" t="s">
        <v>76</v>
      </c>
      <c r="C66" s="22" t="s">
        <v>87</v>
      </c>
      <c r="D66" s="22">
        <v>86</v>
      </c>
      <c r="E66" s="15">
        <f t="shared" si="4"/>
        <v>51.6</v>
      </c>
      <c r="F66" s="15">
        <v>100</v>
      </c>
      <c r="G66" s="15">
        <f t="shared" si="7"/>
        <v>5160</v>
      </c>
    </row>
    <row r="67" s="38" customFormat="1" ht="13" customHeight="1" spans="1:7">
      <c r="A67" s="22">
        <v>64</v>
      </c>
      <c r="B67" s="15" t="s">
        <v>76</v>
      </c>
      <c r="C67" s="22" t="s">
        <v>88</v>
      </c>
      <c r="D67" s="22">
        <v>59</v>
      </c>
      <c r="E67" s="15">
        <f t="shared" si="4"/>
        <v>35.4</v>
      </c>
      <c r="F67" s="15">
        <v>100</v>
      </c>
      <c r="G67" s="15">
        <f t="shared" si="7"/>
        <v>3540</v>
      </c>
    </row>
    <row r="68" s="38" customFormat="1" ht="13" customHeight="1" spans="1:7">
      <c r="A68" s="22">
        <v>65</v>
      </c>
      <c r="B68" s="15" t="s">
        <v>76</v>
      </c>
      <c r="C68" s="22" t="s">
        <v>89</v>
      </c>
      <c r="D68" s="22">
        <v>99</v>
      </c>
      <c r="E68" s="15">
        <f t="shared" si="4"/>
        <v>59.4</v>
      </c>
      <c r="F68" s="15">
        <v>100</v>
      </c>
      <c r="G68" s="15">
        <f t="shared" si="7"/>
        <v>5940</v>
      </c>
    </row>
    <row r="69" s="38" customFormat="1" ht="13" customHeight="1" spans="1:7">
      <c r="A69" s="22">
        <v>66</v>
      </c>
      <c r="B69" s="15" t="s">
        <v>76</v>
      </c>
      <c r="C69" s="22" t="s">
        <v>90</v>
      </c>
      <c r="D69" s="22">
        <v>54</v>
      </c>
      <c r="E69" s="15">
        <f t="shared" si="4"/>
        <v>32.4</v>
      </c>
      <c r="F69" s="15">
        <v>100</v>
      </c>
      <c r="G69" s="15">
        <f t="shared" si="7"/>
        <v>3240</v>
      </c>
    </row>
    <row r="70" s="38" customFormat="1" ht="13" customHeight="1" spans="1:7">
      <c r="A70" s="22">
        <v>67</v>
      </c>
      <c r="B70" s="15" t="s">
        <v>76</v>
      </c>
      <c r="C70" s="22" t="s">
        <v>91</v>
      </c>
      <c r="D70" s="22">
        <v>129</v>
      </c>
      <c r="E70" s="15">
        <f t="shared" si="4"/>
        <v>77.4</v>
      </c>
      <c r="F70" s="15">
        <v>100</v>
      </c>
      <c r="G70" s="15">
        <f t="shared" si="7"/>
        <v>7740</v>
      </c>
    </row>
    <row r="71" s="38" customFormat="1" ht="13" customHeight="1" spans="1:7">
      <c r="A71" s="22">
        <v>68</v>
      </c>
      <c r="B71" s="15" t="s">
        <v>76</v>
      </c>
      <c r="C71" s="22" t="s">
        <v>92</v>
      </c>
      <c r="D71" s="22">
        <v>154</v>
      </c>
      <c r="E71" s="15">
        <f t="shared" si="4"/>
        <v>92.4</v>
      </c>
      <c r="F71" s="15">
        <v>100</v>
      </c>
      <c r="G71" s="15">
        <f t="shared" si="7"/>
        <v>9240</v>
      </c>
    </row>
    <row r="72" s="38" customFormat="1" ht="13" customHeight="1" spans="1:7">
      <c r="A72" s="22">
        <v>69</v>
      </c>
      <c r="B72" s="15" t="s">
        <v>76</v>
      </c>
      <c r="C72" s="22" t="s">
        <v>93</v>
      </c>
      <c r="D72" s="22">
        <v>78</v>
      </c>
      <c r="E72" s="15">
        <f t="shared" si="4"/>
        <v>46.8</v>
      </c>
      <c r="F72" s="15">
        <v>100</v>
      </c>
      <c r="G72" s="15">
        <f t="shared" si="7"/>
        <v>4680</v>
      </c>
    </row>
    <row r="73" s="38" customFormat="1" ht="13" customHeight="1" spans="1:7">
      <c r="A73" s="22">
        <v>70</v>
      </c>
      <c r="B73" s="15" t="s">
        <v>76</v>
      </c>
      <c r="C73" s="22" t="s">
        <v>94</v>
      </c>
      <c r="D73" s="22">
        <v>129</v>
      </c>
      <c r="E73" s="15">
        <f t="shared" si="4"/>
        <v>77.4</v>
      </c>
      <c r="F73" s="15">
        <v>100</v>
      </c>
      <c r="G73" s="15">
        <f t="shared" si="7"/>
        <v>7740</v>
      </c>
    </row>
    <row r="74" s="38" customFormat="1" ht="13" customHeight="1" spans="1:7">
      <c r="A74" s="22">
        <v>71</v>
      </c>
      <c r="B74" s="15" t="s">
        <v>76</v>
      </c>
      <c r="C74" s="22" t="s">
        <v>95</v>
      </c>
      <c r="D74" s="22">
        <v>109</v>
      </c>
      <c r="E74" s="15">
        <f t="shared" si="4"/>
        <v>65.4</v>
      </c>
      <c r="F74" s="15">
        <v>100</v>
      </c>
      <c r="G74" s="15">
        <f t="shared" ref="G74:G84" si="8">E74*100</f>
        <v>6540</v>
      </c>
    </row>
    <row r="75" s="38" customFormat="1" ht="13" customHeight="1" spans="1:7">
      <c r="A75" s="22">
        <v>72</v>
      </c>
      <c r="B75" s="15" t="s">
        <v>76</v>
      </c>
      <c r="C75" s="22" t="s">
        <v>92</v>
      </c>
      <c r="D75" s="22">
        <v>97</v>
      </c>
      <c r="E75" s="15">
        <f t="shared" ref="E75:E84" si="9">D75*0.6</f>
        <v>58.2</v>
      </c>
      <c r="F75" s="15">
        <v>100</v>
      </c>
      <c r="G75" s="15">
        <f t="shared" si="8"/>
        <v>5820</v>
      </c>
    </row>
    <row r="76" s="38" customFormat="1" ht="13" customHeight="1" spans="1:7">
      <c r="A76" s="22">
        <v>73</v>
      </c>
      <c r="B76" s="15" t="s">
        <v>76</v>
      </c>
      <c r="C76" s="22" t="s">
        <v>96</v>
      </c>
      <c r="D76" s="22">
        <v>82</v>
      </c>
      <c r="E76" s="15">
        <f t="shared" si="9"/>
        <v>49.2</v>
      </c>
      <c r="F76" s="15">
        <v>100</v>
      </c>
      <c r="G76" s="15">
        <f t="shared" si="8"/>
        <v>4920</v>
      </c>
    </row>
    <row r="77" s="38" customFormat="1" ht="13" customHeight="1" spans="1:7">
      <c r="A77" s="22">
        <v>74</v>
      </c>
      <c r="B77" s="15" t="s">
        <v>76</v>
      </c>
      <c r="C77" s="22" t="s">
        <v>97</v>
      </c>
      <c r="D77" s="22">
        <v>31</v>
      </c>
      <c r="E77" s="15">
        <f t="shared" si="9"/>
        <v>18.6</v>
      </c>
      <c r="F77" s="15">
        <v>100</v>
      </c>
      <c r="G77" s="15">
        <f t="shared" si="8"/>
        <v>1860</v>
      </c>
    </row>
    <row r="78" s="38" customFormat="1" ht="13" customHeight="1" spans="1:7">
      <c r="A78" s="22">
        <v>75</v>
      </c>
      <c r="B78" s="15" t="s">
        <v>76</v>
      </c>
      <c r="C78" s="22" t="s">
        <v>98</v>
      </c>
      <c r="D78" s="22">
        <v>47</v>
      </c>
      <c r="E78" s="15">
        <f t="shared" si="9"/>
        <v>28.2</v>
      </c>
      <c r="F78" s="15">
        <v>100</v>
      </c>
      <c r="G78" s="15">
        <f t="shared" si="8"/>
        <v>2820</v>
      </c>
    </row>
    <row r="79" s="38" customFormat="1" ht="13" customHeight="1" spans="1:7">
      <c r="A79" s="22">
        <v>76</v>
      </c>
      <c r="B79" s="15" t="s">
        <v>44</v>
      </c>
      <c r="C79" s="49" t="s">
        <v>99</v>
      </c>
      <c r="D79" s="49">
        <v>116</v>
      </c>
      <c r="E79" s="49">
        <f t="shared" si="9"/>
        <v>69.6</v>
      </c>
      <c r="F79" s="49">
        <v>100</v>
      </c>
      <c r="G79" s="49">
        <f t="shared" si="8"/>
        <v>6960</v>
      </c>
    </row>
    <row r="80" s="38" customFormat="1" ht="13" customHeight="1" spans="1:7">
      <c r="A80" s="22">
        <v>77</v>
      </c>
      <c r="B80" s="15" t="s">
        <v>44</v>
      </c>
      <c r="C80" s="49" t="s">
        <v>100</v>
      </c>
      <c r="D80" s="49">
        <v>94</v>
      </c>
      <c r="E80" s="49">
        <f t="shared" si="9"/>
        <v>56.4</v>
      </c>
      <c r="F80" s="49">
        <v>100</v>
      </c>
      <c r="G80" s="49">
        <f t="shared" si="8"/>
        <v>5640</v>
      </c>
    </row>
    <row r="81" s="38" customFormat="1" ht="13" customHeight="1" spans="1:7">
      <c r="A81" s="22">
        <v>78</v>
      </c>
      <c r="B81" s="15" t="s">
        <v>44</v>
      </c>
      <c r="C81" s="15" t="s">
        <v>101</v>
      </c>
      <c r="D81" s="15">
        <v>86</v>
      </c>
      <c r="E81" s="49">
        <f t="shared" si="9"/>
        <v>51.6</v>
      </c>
      <c r="F81" s="49">
        <v>100</v>
      </c>
      <c r="G81" s="49">
        <f t="shared" si="8"/>
        <v>5160</v>
      </c>
    </row>
    <row r="82" s="38" customFormat="1" ht="13" customHeight="1" spans="1:7">
      <c r="A82" s="22">
        <v>79</v>
      </c>
      <c r="B82" s="15" t="s">
        <v>53</v>
      </c>
      <c r="C82" s="15" t="s">
        <v>102</v>
      </c>
      <c r="D82" s="15">
        <v>63</v>
      </c>
      <c r="E82" s="49">
        <f t="shared" si="9"/>
        <v>37.8</v>
      </c>
      <c r="F82" s="49">
        <v>100</v>
      </c>
      <c r="G82" s="49">
        <f t="shared" si="8"/>
        <v>3780</v>
      </c>
    </row>
    <row r="83" s="38" customFormat="1" ht="13" customHeight="1" spans="1:7">
      <c r="A83" s="22">
        <v>80</v>
      </c>
      <c r="B83" s="15" t="s">
        <v>58</v>
      </c>
      <c r="C83" s="15" t="s">
        <v>103</v>
      </c>
      <c r="D83" s="15">
        <v>78</v>
      </c>
      <c r="E83" s="49">
        <f t="shared" si="9"/>
        <v>46.8</v>
      </c>
      <c r="F83" s="49">
        <v>100</v>
      </c>
      <c r="G83" s="49">
        <f t="shared" si="8"/>
        <v>4680</v>
      </c>
    </row>
    <row r="84" s="38" customFormat="1" ht="13" customHeight="1" spans="1:7">
      <c r="A84" s="22">
        <v>81</v>
      </c>
      <c r="B84" s="15" t="s">
        <v>58</v>
      </c>
      <c r="C84" s="15" t="s">
        <v>104</v>
      </c>
      <c r="D84" s="15">
        <v>46</v>
      </c>
      <c r="E84" s="49">
        <f t="shared" si="9"/>
        <v>27.6</v>
      </c>
      <c r="F84" s="49">
        <v>100</v>
      </c>
      <c r="G84" s="49">
        <f t="shared" si="8"/>
        <v>2760</v>
      </c>
    </row>
    <row r="85" s="38" customFormat="1" ht="13" customHeight="1" spans="1:7">
      <c r="A85" s="22">
        <v>82</v>
      </c>
      <c r="B85" s="15" t="s">
        <v>105</v>
      </c>
      <c r="C85" s="22" t="s">
        <v>106</v>
      </c>
      <c r="D85" s="22">
        <v>121</v>
      </c>
      <c r="E85" s="15">
        <f t="shared" ref="E85:E96" si="10">D85*0.6</f>
        <v>72.6</v>
      </c>
      <c r="F85" s="15">
        <v>100</v>
      </c>
      <c r="G85" s="15">
        <f t="shared" ref="G85:G110" si="11">E85*100</f>
        <v>7260</v>
      </c>
    </row>
    <row r="86" s="38" customFormat="1" ht="13" customHeight="1" spans="1:7">
      <c r="A86" s="22">
        <v>83</v>
      </c>
      <c r="B86" s="15" t="s">
        <v>107</v>
      </c>
      <c r="C86" s="22" t="s">
        <v>108</v>
      </c>
      <c r="D86" s="22">
        <v>57</v>
      </c>
      <c r="E86" s="15">
        <f t="shared" si="10"/>
        <v>34.2</v>
      </c>
      <c r="F86" s="15">
        <v>100</v>
      </c>
      <c r="G86" s="15">
        <f t="shared" si="11"/>
        <v>3420</v>
      </c>
    </row>
    <row r="87" s="38" customFormat="1" ht="13" customHeight="1" spans="1:7">
      <c r="A87" s="22">
        <v>84</v>
      </c>
      <c r="B87" s="15" t="s">
        <v>107</v>
      </c>
      <c r="C87" s="22" t="s">
        <v>109</v>
      </c>
      <c r="D87" s="22">
        <v>72</v>
      </c>
      <c r="E87" s="15">
        <f t="shared" si="10"/>
        <v>43.2</v>
      </c>
      <c r="F87" s="15">
        <v>100</v>
      </c>
      <c r="G87" s="15">
        <f t="shared" si="11"/>
        <v>4320</v>
      </c>
    </row>
    <row r="88" s="38" customFormat="1" ht="13" customHeight="1" spans="1:7">
      <c r="A88" s="22">
        <v>85</v>
      </c>
      <c r="B88" s="15" t="s">
        <v>107</v>
      </c>
      <c r="C88" s="22" t="s">
        <v>110</v>
      </c>
      <c r="D88" s="22">
        <v>77</v>
      </c>
      <c r="E88" s="15">
        <f t="shared" si="10"/>
        <v>46.2</v>
      </c>
      <c r="F88" s="15">
        <v>100</v>
      </c>
      <c r="G88" s="15">
        <f t="shared" si="11"/>
        <v>4620</v>
      </c>
    </row>
    <row r="89" s="38" customFormat="1" ht="13" customHeight="1" spans="1:7">
      <c r="A89" s="22">
        <v>86</v>
      </c>
      <c r="B89" s="15" t="s">
        <v>107</v>
      </c>
      <c r="C89" s="22" t="s">
        <v>111</v>
      </c>
      <c r="D89" s="22">
        <v>23</v>
      </c>
      <c r="E89" s="15">
        <f t="shared" si="10"/>
        <v>13.8</v>
      </c>
      <c r="F89" s="15">
        <v>100</v>
      </c>
      <c r="G89" s="15">
        <f t="shared" si="11"/>
        <v>1380</v>
      </c>
    </row>
    <row r="90" s="38" customFormat="1" ht="13" customHeight="1" spans="1:7">
      <c r="A90" s="22">
        <v>87</v>
      </c>
      <c r="B90" s="15" t="s">
        <v>107</v>
      </c>
      <c r="C90" s="22" t="s">
        <v>112</v>
      </c>
      <c r="D90" s="22">
        <v>52</v>
      </c>
      <c r="E90" s="15">
        <f t="shared" si="10"/>
        <v>31.2</v>
      </c>
      <c r="F90" s="15">
        <v>100</v>
      </c>
      <c r="G90" s="15">
        <f t="shared" si="11"/>
        <v>3120</v>
      </c>
    </row>
    <row r="91" s="38" customFormat="1" ht="13" customHeight="1" spans="1:7">
      <c r="A91" s="22">
        <v>88</v>
      </c>
      <c r="B91" s="15" t="s">
        <v>107</v>
      </c>
      <c r="C91" s="22" t="s">
        <v>113</v>
      </c>
      <c r="D91" s="22">
        <v>122</v>
      </c>
      <c r="E91" s="15">
        <f t="shared" si="10"/>
        <v>73.2</v>
      </c>
      <c r="F91" s="15">
        <v>100</v>
      </c>
      <c r="G91" s="15">
        <f t="shared" si="11"/>
        <v>7320</v>
      </c>
    </row>
    <row r="92" s="38" customFormat="1" ht="13" customHeight="1" spans="1:7">
      <c r="A92" s="22">
        <v>89</v>
      </c>
      <c r="B92" s="15" t="s">
        <v>114</v>
      </c>
      <c r="C92" s="22" t="s">
        <v>115</v>
      </c>
      <c r="D92" s="22">
        <v>72</v>
      </c>
      <c r="E92" s="15">
        <f t="shared" si="10"/>
        <v>43.2</v>
      </c>
      <c r="F92" s="15">
        <v>100</v>
      </c>
      <c r="G92" s="15">
        <f t="shared" si="11"/>
        <v>4320</v>
      </c>
    </row>
    <row r="93" s="38" customFormat="1" ht="13" customHeight="1" spans="1:7">
      <c r="A93" s="22">
        <v>90</v>
      </c>
      <c r="B93" s="15" t="s">
        <v>114</v>
      </c>
      <c r="C93" s="22" t="s">
        <v>116</v>
      </c>
      <c r="D93" s="22">
        <v>106</v>
      </c>
      <c r="E93" s="15">
        <f t="shared" si="10"/>
        <v>63.6</v>
      </c>
      <c r="F93" s="15">
        <v>100</v>
      </c>
      <c r="G93" s="15">
        <f t="shared" si="11"/>
        <v>6360</v>
      </c>
    </row>
    <row r="94" s="38" customFormat="1" ht="13" customHeight="1" spans="1:7">
      <c r="A94" s="22">
        <v>91</v>
      </c>
      <c r="B94" s="15" t="s">
        <v>114</v>
      </c>
      <c r="C94" s="22" t="s">
        <v>117</v>
      </c>
      <c r="D94" s="22">
        <v>106</v>
      </c>
      <c r="E94" s="15">
        <f t="shared" si="10"/>
        <v>63.6</v>
      </c>
      <c r="F94" s="15">
        <v>100</v>
      </c>
      <c r="G94" s="15">
        <f t="shared" si="11"/>
        <v>6360</v>
      </c>
    </row>
    <row r="95" s="38" customFormat="1" ht="13" customHeight="1" spans="1:7">
      <c r="A95" s="22">
        <v>92</v>
      </c>
      <c r="B95" s="15" t="s">
        <v>114</v>
      </c>
      <c r="C95" s="22" t="s">
        <v>118</v>
      </c>
      <c r="D95" s="22">
        <v>113</v>
      </c>
      <c r="E95" s="15">
        <f t="shared" si="10"/>
        <v>67.8</v>
      </c>
      <c r="F95" s="15">
        <v>100</v>
      </c>
      <c r="G95" s="15">
        <f t="shared" si="11"/>
        <v>6780</v>
      </c>
    </row>
    <row r="96" s="38" customFormat="1" ht="13" customHeight="1" spans="1:7">
      <c r="A96" s="22">
        <v>93</v>
      </c>
      <c r="B96" s="15" t="s">
        <v>114</v>
      </c>
      <c r="C96" s="22" t="s">
        <v>119</v>
      </c>
      <c r="D96" s="22">
        <v>118</v>
      </c>
      <c r="E96" s="15">
        <f t="shared" si="10"/>
        <v>70.8</v>
      </c>
      <c r="F96" s="15">
        <v>100</v>
      </c>
      <c r="G96" s="15">
        <f t="shared" si="11"/>
        <v>7080</v>
      </c>
    </row>
    <row r="97" s="38" customFormat="1" ht="13" customHeight="1" spans="1:7">
      <c r="A97" s="22">
        <v>94</v>
      </c>
      <c r="B97" s="15" t="s">
        <v>120</v>
      </c>
      <c r="C97" s="22" t="s">
        <v>121</v>
      </c>
      <c r="D97" s="22">
        <v>35</v>
      </c>
      <c r="E97" s="15">
        <f t="shared" ref="E97:E110" si="12">D97*0.6</f>
        <v>21</v>
      </c>
      <c r="F97" s="15">
        <v>100</v>
      </c>
      <c r="G97" s="15">
        <f t="shared" si="11"/>
        <v>2100</v>
      </c>
    </row>
    <row r="98" s="38" customFormat="1" ht="13" customHeight="1" spans="1:7">
      <c r="A98" s="22">
        <v>95</v>
      </c>
      <c r="B98" s="15" t="s">
        <v>122</v>
      </c>
      <c r="C98" s="22" t="s">
        <v>123</v>
      </c>
      <c r="D98" s="22">
        <v>86</v>
      </c>
      <c r="E98" s="15">
        <f t="shared" si="12"/>
        <v>51.6</v>
      </c>
      <c r="F98" s="15">
        <v>100</v>
      </c>
      <c r="G98" s="15">
        <f t="shared" si="11"/>
        <v>5160</v>
      </c>
    </row>
    <row r="99" s="38" customFormat="1" ht="13" customHeight="1" spans="1:7">
      <c r="A99" s="22">
        <v>96</v>
      </c>
      <c r="B99" s="15" t="s">
        <v>122</v>
      </c>
      <c r="C99" s="22" t="s">
        <v>124</v>
      </c>
      <c r="D99" s="22">
        <v>67</v>
      </c>
      <c r="E99" s="15">
        <f t="shared" si="12"/>
        <v>40.2</v>
      </c>
      <c r="F99" s="15">
        <v>100</v>
      </c>
      <c r="G99" s="15">
        <f t="shared" si="11"/>
        <v>4020</v>
      </c>
    </row>
    <row r="100" s="38" customFormat="1" ht="13" customHeight="1" spans="1:7">
      <c r="A100" s="22">
        <v>97</v>
      </c>
      <c r="B100" s="15" t="s">
        <v>122</v>
      </c>
      <c r="C100" s="22" t="s">
        <v>125</v>
      </c>
      <c r="D100" s="22">
        <v>29</v>
      </c>
      <c r="E100" s="15">
        <f t="shared" si="12"/>
        <v>17.4</v>
      </c>
      <c r="F100" s="15">
        <v>100</v>
      </c>
      <c r="G100" s="15">
        <f t="shared" si="11"/>
        <v>1740</v>
      </c>
    </row>
    <row r="101" s="38" customFormat="1" ht="13" customHeight="1" spans="1:7">
      <c r="A101" s="22">
        <v>98</v>
      </c>
      <c r="B101" s="15" t="s">
        <v>122</v>
      </c>
      <c r="C101" s="22" t="s">
        <v>126</v>
      </c>
      <c r="D101" s="22">
        <v>67</v>
      </c>
      <c r="E101" s="15">
        <f t="shared" si="12"/>
        <v>40.2</v>
      </c>
      <c r="F101" s="15">
        <v>100</v>
      </c>
      <c r="G101" s="15">
        <f t="shared" si="11"/>
        <v>4020</v>
      </c>
    </row>
    <row r="102" s="38" customFormat="1" ht="13" customHeight="1" spans="1:7">
      <c r="A102" s="22">
        <v>99</v>
      </c>
      <c r="B102" s="15" t="s">
        <v>107</v>
      </c>
      <c r="C102" s="15" t="s">
        <v>127</v>
      </c>
      <c r="D102" s="15">
        <v>120</v>
      </c>
      <c r="E102" s="49">
        <f t="shared" si="12"/>
        <v>72</v>
      </c>
      <c r="F102" s="49">
        <v>100</v>
      </c>
      <c r="G102" s="49">
        <f t="shared" si="11"/>
        <v>7200</v>
      </c>
    </row>
    <row r="103" s="38" customFormat="1" ht="13" customHeight="1" spans="1:7">
      <c r="A103" s="22">
        <v>100</v>
      </c>
      <c r="B103" s="15" t="s">
        <v>107</v>
      </c>
      <c r="C103" s="15" t="s">
        <v>128</v>
      </c>
      <c r="D103" s="15">
        <v>111</v>
      </c>
      <c r="E103" s="49">
        <f t="shared" si="12"/>
        <v>66.6</v>
      </c>
      <c r="F103" s="49">
        <v>100</v>
      </c>
      <c r="G103" s="49">
        <f t="shared" si="11"/>
        <v>6660</v>
      </c>
    </row>
    <row r="104" s="38" customFormat="1" ht="13" customHeight="1" spans="1:7">
      <c r="A104" s="22">
        <v>101</v>
      </c>
      <c r="B104" s="15" t="s">
        <v>107</v>
      </c>
      <c r="C104" s="15" t="s">
        <v>129</v>
      </c>
      <c r="D104" s="15">
        <v>102</v>
      </c>
      <c r="E104" s="49">
        <f t="shared" si="12"/>
        <v>61.2</v>
      </c>
      <c r="F104" s="49">
        <v>100</v>
      </c>
      <c r="G104" s="49">
        <f t="shared" si="11"/>
        <v>6120</v>
      </c>
    </row>
    <row r="105" s="38" customFormat="1" ht="13" customHeight="1" spans="1:7">
      <c r="A105" s="22">
        <v>102</v>
      </c>
      <c r="B105" s="15" t="s">
        <v>120</v>
      </c>
      <c r="C105" s="15" t="s">
        <v>130</v>
      </c>
      <c r="D105" s="15">
        <v>80</v>
      </c>
      <c r="E105" s="49">
        <f t="shared" si="12"/>
        <v>48</v>
      </c>
      <c r="F105" s="49">
        <v>100</v>
      </c>
      <c r="G105" s="49">
        <f t="shared" si="11"/>
        <v>4800</v>
      </c>
    </row>
    <row r="106" s="38" customFormat="1" ht="13" customHeight="1" spans="1:7">
      <c r="A106" s="22">
        <v>103</v>
      </c>
      <c r="B106" s="15" t="s">
        <v>131</v>
      </c>
      <c r="C106" s="15" t="s">
        <v>132</v>
      </c>
      <c r="D106" s="15">
        <v>38</v>
      </c>
      <c r="E106" s="49">
        <f t="shared" si="12"/>
        <v>22.8</v>
      </c>
      <c r="F106" s="49">
        <v>100</v>
      </c>
      <c r="G106" s="49">
        <f t="shared" si="11"/>
        <v>2280</v>
      </c>
    </row>
    <row r="107" s="38" customFormat="1" ht="13" customHeight="1" spans="1:7">
      <c r="A107" s="22">
        <v>104</v>
      </c>
      <c r="B107" s="15" t="s">
        <v>131</v>
      </c>
      <c r="C107" s="15" t="s">
        <v>133</v>
      </c>
      <c r="D107" s="15">
        <v>100</v>
      </c>
      <c r="E107" s="49">
        <f t="shared" si="12"/>
        <v>60</v>
      </c>
      <c r="F107" s="49">
        <v>100</v>
      </c>
      <c r="G107" s="49">
        <f t="shared" si="11"/>
        <v>6000</v>
      </c>
    </row>
    <row r="108" s="38" customFormat="1" ht="13" customHeight="1" spans="1:7">
      <c r="A108" s="22">
        <v>105</v>
      </c>
      <c r="B108" s="15" t="s">
        <v>131</v>
      </c>
      <c r="C108" s="22" t="s">
        <v>134</v>
      </c>
      <c r="D108" s="22">
        <v>97</v>
      </c>
      <c r="E108" s="49">
        <f t="shared" si="12"/>
        <v>58.2</v>
      </c>
      <c r="F108" s="49">
        <v>100</v>
      </c>
      <c r="G108" s="49">
        <f t="shared" si="11"/>
        <v>5820</v>
      </c>
    </row>
    <row r="109" s="38" customFormat="1" ht="13" customHeight="1" spans="1:7">
      <c r="A109" s="22">
        <v>106</v>
      </c>
      <c r="B109" s="15" t="s">
        <v>120</v>
      </c>
      <c r="C109" s="22" t="s">
        <v>135</v>
      </c>
      <c r="D109" s="22">
        <v>100</v>
      </c>
      <c r="E109" s="49">
        <f t="shared" si="12"/>
        <v>60</v>
      </c>
      <c r="F109" s="49">
        <v>100</v>
      </c>
      <c r="G109" s="49">
        <f t="shared" si="11"/>
        <v>6000</v>
      </c>
    </row>
    <row r="110" s="38" customFormat="1" ht="13" customHeight="1" spans="1:7">
      <c r="A110" s="22">
        <v>107</v>
      </c>
      <c r="B110" s="15" t="s">
        <v>120</v>
      </c>
      <c r="C110" s="22" t="s">
        <v>136</v>
      </c>
      <c r="D110" s="22">
        <v>98</v>
      </c>
      <c r="E110" s="49">
        <f t="shared" si="12"/>
        <v>58.8</v>
      </c>
      <c r="F110" s="49">
        <v>100</v>
      </c>
      <c r="G110" s="49">
        <f t="shared" si="11"/>
        <v>5880</v>
      </c>
    </row>
    <row r="111" s="38" customFormat="1" ht="13" customHeight="1" spans="1:7">
      <c r="A111" s="22">
        <v>108</v>
      </c>
      <c r="B111" s="15" t="s">
        <v>137</v>
      </c>
      <c r="C111" s="22" t="s">
        <v>138</v>
      </c>
      <c r="D111" s="22">
        <v>129</v>
      </c>
      <c r="E111" s="15">
        <f t="shared" ref="E111:E117" si="13">D111*0.6</f>
        <v>77.4</v>
      </c>
      <c r="F111" s="15">
        <v>100</v>
      </c>
      <c r="G111" s="15">
        <f t="shared" ref="G111:G117" si="14">E111*100</f>
        <v>7740</v>
      </c>
    </row>
    <row r="112" s="38" customFormat="1" ht="13" customHeight="1" spans="1:7">
      <c r="A112" s="22">
        <v>109</v>
      </c>
      <c r="B112" s="15" t="s">
        <v>137</v>
      </c>
      <c r="C112" s="22" t="s">
        <v>139</v>
      </c>
      <c r="D112" s="22">
        <v>373</v>
      </c>
      <c r="E112" s="15">
        <f t="shared" si="13"/>
        <v>223.8</v>
      </c>
      <c r="F112" s="15">
        <v>100</v>
      </c>
      <c r="G112" s="15">
        <f t="shared" si="14"/>
        <v>22380</v>
      </c>
    </row>
    <row r="113" s="38" customFormat="1" ht="13" customHeight="1" spans="1:7">
      <c r="A113" s="22">
        <v>110</v>
      </c>
      <c r="B113" s="15" t="s">
        <v>140</v>
      </c>
      <c r="C113" s="22" t="s">
        <v>141</v>
      </c>
      <c r="D113" s="22">
        <v>103</v>
      </c>
      <c r="E113" s="49">
        <f t="shared" si="13"/>
        <v>61.8</v>
      </c>
      <c r="F113" s="49">
        <v>100</v>
      </c>
      <c r="G113" s="49">
        <f t="shared" si="14"/>
        <v>6180</v>
      </c>
    </row>
    <row r="114" s="38" customFormat="1" ht="13" customHeight="1" spans="1:7">
      <c r="A114" s="22">
        <v>111</v>
      </c>
      <c r="B114" s="15" t="s">
        <v>142</v>
      </c>
      <c r="C114" s="22" t="s">
        <v>143</v>
      </c>
      <c r="D114" s="22">
        <v>124</v>
      </c>
      <c r="E114" s="49">
        <f t="shared" si="13"/>
        <v>74.4</v>
      </c>
      <c r="F114" s="49">
        <v>100</v>
      </c>
      <c r="G114" s="49">
        <f t="shared" si="14"/>
        <v>7440</v>
      </c>
    </row>
    <row r="115" s="38" customFormat="1" ht="13" customHeight="1" spans="1:7">
      <c r="A115" s="22">
        <v>112</v>
      </c>
      <c r="B115" s="15" t="s">
        <v>142</v>
      </c>
      <c r="C115" s="22" t="s">
        <v>144</v>
      </c>
      <c r="D115" s="22">
        <v>569</v>
      </c>
      <c r="E115" s="49">
        <f t="shared" si="13"/>
        <v>341.4</v>
      </c>
      <c r="F115" s="49">
        <v>100</v>
      </c>
      <c r="G115" s="49">
        <f t="shared" si="14"/>
        <v>34140</v>
      </c>
    </row>
    <row r="116" s="38" customFormat="1" ht="13" customHeight="1" spans="1:7">
      <c r="A116" s="22">
        <v>113</v>
      </c>
      <c r="B116" s="15" t="s">
        <v>145</v>
      </c>
      <c r="C116" s="22" t="s">
        <v>146</v>
      </c>
      <c r="D116" s="22">
        <v>94</v>
      </c>
      <c r="E116" s="15">
        <f t="shared" si="13"/>
        <v>56.4</v>
      </c>
      <c r="F116" s="15">
        <v>100</v>
      </c>
      <c r="G116" s="15">
        <f t="shared" si="14"/>
        <v>5640</v>
      </c>
    </row>
    <row r="117" s="38" customFormat="1" ht="13" customHeight="1" spans="1:7">
      <c r="A117" s="22">
        <v>114</v>
      </c>
      <c r="B117" s="15" t="s">
        <v>145</v>
      </c>
      <c r="C117" s="22" t="s">
        <v>147</v>
      </c>
      <c r="D117" s="22">
        <v>73</v>
      </c>
      <c r="E117" s="15">
        <f t="shared" si="13"/>
        <v>43.8</v>
      </c>
      <c r="F117" s="15">
        <v>100</v>
      </c>
      <c r="G117" s="15">
        <f t="shared" si="14"/>
        <v>4380</v>
      </c>
    </row>
    <row r="118" s="38" customFormat="1" ht="13" customHeight="1" spans="1:7">
      <c r="A118" s="22">
        <v>115</v>
      </c>
      <c r="B118" s="15" t="s">
        <v>145</v>
      </c>
      <c r="C118" s="22" t="s">
        <v>148</v>
      </c>
      <c r="D118" s="22">
        <v>111</v>
      </c>
      <c r="E118" s="15">
        <f t="shared" ref="E118:E129" si="15">D118*0.6</f>
        <v>66.6</v>
      </c>
      <c r="F118" s="15">
        <v>100</v>
      </c>
      <c r="G118" s="15">
        <f t="shared" ref="G118:G131" si="16">E118*100</f>
        <v>6660</v>
      </c>
    </row>
    <row r="119" s="38" customFormat="1" ht="13" customHeight="1" spans="1:7">
      <c r="A119" s="22">
        <v>116</v>
      </c>
      <c r="B119" s="15" t="s">
        <v>149</v>
      </c>
      <c r="C119" s="22" t="s">
        <v>150</v>
      </c>
      <c r="D119" s="22">
        <v>575</v>
      </c>
      <c r="E119" s="15">
        <f t="shared" si="15"/>
        <v>345</v>
      </c>
      <c r="F119" s="15">
        <v>100</v>
      </c>
      <c r="G119" s="15">
        <f t="shared" si="16"/>
        <v>34500</v>
      </c>
    </row>
    <row r="120" s="38" customFormat="1" ht="13" customHeight="1" spans="1:7">
      <c r="A120" s="22">
        <v>117</v>
      </c>
      <c r="B120" s="15" t="s">
        <v>149</v>
      </c>
      <c r="C120" s="22" t="s">
        <v>151</v>
      </c>
      <c r="D120" s="22">
        <v>54</v>
      </c>
      <c r="E120" s="15">
        <f t="shared" si="15"/>
        <v>32.4</v>
      </c>
      <c r="F120" s="15">
        <v>100</v>
      </c>
      <c r="G120" s="15">
        <f t="shared" si="16"/>
        <v>3240</v>
      </c>
    </row>
    <row r="121" s="38" customFormat="1" ht="13" customHeight="1" spans="1:7">
      <c r="A121" s="22">
        <v>118</v>
      </c>
      <c r="B121" s="15" t="s">
        <v>149</v>
      </c>
      <c r="C121" s="22" t="s">
        <v>152</v>
      </c>
      <c r="D121" s="22">
        <v>182</v>
      </c>
      <c r="E121" s="15">
        <f t="shared" si="15"/>
        <v>109.2</v>
      </c>
      <c r="F121" s="15">
        <v>100</v>
      </c>
      <c r="G121" s="15">
        <f t="shared" si="16"/>
        <v>10920</v>
      </c>
    </row>
    <row r="122" s="38" customFormat="1" ht="13" customHeight="1" spans="1:7">
      <c r="A122" s="22">
        <v>119</v>
      </c>
      <c r="B122" s="15" t="s">
        <v>149</v>
      </c>
      <c r="C122" s="22" t="s">
        <v>153</v>
      </c>
      <c r="D122" s="22">
        <v>241</v>
      </c>
      <c r="E122" s="15">
        <f t="shared" si="15"/>
        <v>144.6</v>
      </c>
      <c r="F122" s="15">
        <v>100</v>
      </c>
      <c r="G122" s="15">
        <f t="shared" si="16"/>
        <v>14460</v>
      </c>
    </row>
    <row r="123" s="38" customFormat="1" ht="13" customHeight="1" spans="1:7">
      <c r="A123" s="22">
        <v>120</v>
      </c>
      <c r="B123" s="15" t="s">
        <v>154</v>
      </c>
      <c r="C123" s="22" t="s">
        <v>155</v>
      </c>
      <c r="D123" s="22">
        <v>119</v>
      </c>
      <c r="E123" s="49">
        <f t="shared" si="15"/>
        <v>71.4</v>
      </c>
      <c r="F123" s="49">
        <v>100</v>
      </c>
      <c r="G123" s="49">
        <f t="shared" si="16"/>
        <v>7140</v>
      </c>
    </row>
    <row r="124" s="38" customFormat="1" ht="13" customHeight="1" spans="1:7">
      <c r="A124" s="22">
        <v>121</v>
      </c>
      <c r="B124" s="15" t="s">
        <v>145</v>
      </c>
      <c r="C124" s="22" t="s">
        <v>156</v>
      </c>
      <c r="D124" s="22">
        <v>410</v>
      </c>
      <c r="E124" s="49">
        <f t="shared" si="15"/>
        <v>246</v>
      </c>
      <c r="F124" s="49">
        <v>100</v>
      </c>
      <c r="G124" s="49">
        <f t="shared" si="16"/>
        <v>24600</v>
      </c>
    </row>
    <row r="125" s="38" customFormat="1" ht="13" customHeight="1" spans="1:7">
      <c r="A125" s="22">
        <v>122</v>
      </c>
      <c r="B125" s="15" t="s">
        <v>145</v>
      </c>
      <c r="C125" s="22" t="s">
        <v>157</v>
      </c>
      <c r="D125" s="22">
        <v>201</v>
      </c>
      <c r="E125" s="49">
        <f t="shared" si="15"/>
        <v>120.6</v>
      </c>
      <c r="F125" s="49">
        <v>100</v>
      </c>
      <c r="G125" s="49">
        <f t="shared" si="16"/>
        <v>12060</v>
      </c>
    </row>
    <row r="126" s="38" customFormat="1" ht="13" customHeight="1" spans="1:7">
      <c r="A126" s="22">
        <v>123</v>
      </c>
      <c r="B126" s="15" t="s">
        <v>149</v>
      </c>
      <c r="C126" s="22" t="s">
        <v>158</v>
      </c>
      <c r="D126" s="22">
        <v>286</v>
      </c>
      <c r="E126" s="49">
        <f t="shared" si="15"/>
        <v>171.6</v>
      </c>
      <c r="F126" s="49">
        <v>100</v>
      </c>
      <c r="G126" s="49">
        <f t="shared" si="16"/>
        <v>17160</v>
      </c>
    </row>
    <row r="127" s="38" customFormat="1" ht="13" customHeight="1" spans="1:7">
      <c r="A127" s="22">
        <v>124</v>
      </c>
      <c r="B127" s="15" t="s">
        <v>149</v>
      </c>
      <c r="C127" s="22" t="s">
        <v>159</v>
      </c>
      <c r="D127" s="22">
        <v>216</v>
      </c>
      <c r="E127" s="49">
        <f t="shared" si="15"/>
        <v>129.6</v>
      </c>
      <c r="F127" s="49">
        <v>100</v>
      </c>
      <c r="G127" s="49">
        <f t="shared" si="16"/>
        <v>12960</v>
      </c>
    </row>
    <row r="128" s="38" customFormat="1" ht="13" customHeight="1" spans="1:7">
      <c r="A128" s="22">
        <v>125</v>
      </c>
      <c r="B128" s="15" t="s">
        <v>149</v>
      </c>
      <c r="C128" s="22" t="s">
        <v>160</v>
      </c>
      <c r="D128" s="22">
        <v>1014</v>
      </c>
      <c r="E128" s="49">
        <f t="shared" si="15"/>
        <v>608.4</v>
      </c>
      <c r="F128" s="49">
        <v>100</v>
      </c>
      <c r="G128" s="49">
        <f t="shared" si="16"/>
        <v>60840</v>
      </c>
    </row>
    <row r="129" s="38" customFormat="1" ht="13" customHeight="1" spans="1:7">
      <c r="A129" s="22">
        <v>126</v>
      </c>
      <c r="B129" s="15" t="s">
        <v>149</v>
      </c>
      <c r="C129" s="22" t="s">
        <v>161</v>
      </c>
      <c r="D129" s="22">
        <v>548</v>
      </c>
      <c r="E129" s="49">
        <f t="shared" si="15"/>
        <v>328.8</v>
      </c>
      <c r="F129" s="49">
        <v>100</v>
      </c>
      <c r="G129" s="49">
        <f t="shared" si="16"/>
        <v>32880</v>
      </c>
    </row>
    <row r="130" s="38" customFormat="1" ht="13" customHeight="1" spans="1:7">
      <c r="A130" s="22">
        <v>127</v>
      </c>
      <c r="B130" s="15" t="s">
        <v>162</v>
      </c>
      <c r="C130" s="22" t="s">
        <v>163</v>
      </c>
      <c r="D130" s="22">
        <v>197</v>
      </c>
      <c r="E130" s="15">
        <f t="shared" ref="E130:E148" si="17">D130*0.6</f>
        <v>118.2</v>
      </c>
      <c r="F130" s="15">
        <v>100</v>
      </c>
      <c r="G130" s="15">
        <f t="shared" si="16"/>
        <v>11820</v>
      </c>
    </row>
    <row r="131" s="38" customFormat="1" ht="13" customHeight="1" spans="1:7">
      <c r="A131" s="22">
        <v>128</v>
      </c>
      <c r="B131" s="15" t="s">
        <v>162</v>
      </c>
      <c r="C131" s="22" t="s">
        <v>164</v>
      </c>
      <c r="D131" s="22">
        <v>61</v>
      </c>
      <c r="E131" s="15">
        <f t="shared" si="17"/>
        <v>36.6</v>
      </c>
      <c r="F131" s="15">
        <v>100</v>
      </c>
      <c r="G131" s="15">
        <f t="shared" si="16"/>
        <v>3660</v>
      </c>
    </row>
    <row r="132" s="38" customFormat="1" ht="13" customHeight="1" spans="1:7">
      <c r="A132" s="22">
        <v>129</v>
      </c>
      <c r="B132" s="15" t="s">
        <v>162</v>
      </c>
      <c r="C132" s="22" t="s">
        <v>165</v>
      </c>
      <c r="D132" s="22">
        <v>89</v>
      </c>
      <c r="E132" s="15">
        <f t="shared" si="17"/>
        <v>53.4</v>
      </c>
      <c r="F132" s="15">
        <v>100</v>
      </c>
      <c r="G132" s="15">
        <f t="shared" ref="G132:G148" si="18">E132*100</f>
        <v>5340</v>
      </c>
    </row>
    <row r="133" s="38" customFormat="1" ht="13" customHeight="1" spans="1:7">
      <c r="A133" s="22">
        <v>130</v>
      </c>
      <c r="B133" s="15" t="s">
        <v>162</v>
      </c>
      <c r="C133" s="22" t="s">
        <v>166</v>
      </c>
      <c r="D133" s="22">
        <v>269</v>
      </c>
      <c r="E133" s="15">
        <f t="shared" si="17"/>
        <v>161.4</v>
      </c>
      <c r="F133" s="15">
        <v>100</v>
      </c>
      <c r="G133" s="15">
        <f t="shared" si="18"/>
        <v>16140</v>
      </c>
    </row>
    <row r="134" s="38" customFormat="1" ht="13" customHeight="1" spans="1:7">
      <c r="A134" s="22">
        <v>131</v>
      </c>
      <c r="B134" s="15" t="s">
        <v>162</v>
      </c>
      <c r="C134" s="22" t="s">
        <v>167</v>
      </c>
      <c r="D134" s="22">
        <v>115</v>
      </c>
      <c r="E134" s="15">
        <f t="shared" si="17"/>
        <v>69</v>
      </c>
      <c r="F134" s="15">
        <v>100</v>
      </c>
      <c r="G134" s="15">
        <f t="shared" si="18"/>
        <v>6900</v>
      </c>
    </row>
    <row r="135" s="38" customFormat="1" ht="13" customHeight="1" spans="1:7">
      <c r="A135" s="22">
        <v>132</v>
      </c>
      <c r="B135" s="15" t="s">
        <v>162</v>
      </c>
      <c r="C135" s="22" t="s">
        <v>168</v>
      </c>
      <c r="D135" s="22">
        <v>100</v>
      </c>
      <c r="E135" s="15">
        <f t="shared" si="17"/>
        <v>60</v>
      </c>
      <c r="F135" s="15">
        <v>100</v>
      </c>
      <c r="G135" s="15">
        <f t="shared" si="18"/>
        <v>6000</v>
      </c>
    </row>
    <row r="136" s="38" customFormat="1" ht="13" customHeight="1" spans="1:7">
      <c r="A136" s="22">
        <v>133</v>
      </c>
      <c r="B136" s="15" t="s">
        <v>162</v>
      </c>
      <c r="C136" s="22" t="s">
        <v>169</v>
      </c>
      <c r="D136" s="22">
        <v>59</v>
      </c>
      <c r="E136" s="15">
        <f t="shared" si="17"/>
        <v>35.4</v>
      </c>
      <c r="F136" s="15">
        <v>100</v>
      </c>
      <c r="G136" s="15">
        <f t="shared" si="18"/>
        <v>3540</v>
      </c>
    </row>
    <row r="137" s="38" customFormat="1" ht="13" customHeight="1" spans="1:7">
      <c r="A137" s="22">
        <v>134</v>
      </c>
      <c r="B137" s="15" t="s">
        <v>162</v>
      </c>
      <c r="C137" s="22" t="s">
        <v>170</v>
      </c>
      <c r="D137" s="22">
        <v>96</v>
      </c>
      <c r="E137" s="49">
        <f t="shared" si="17"/>
        <v>57.6</v>
      </c>
      <c r="F137" s="49">
        <v>100</v>
      </c>
      <c r="G137" s="49">
        <f t="shared" si="18"/>
        <v>5760</v>
      </c>
    </row>
    <row r="138" s="38" customFormat="1" ht="13" customHeight="1" spans="1:7">
      <c r="A138" s="22">
        <v>135</v>
      </c>
      <c r="B138" s="15" t="s">
        <v>162</v>
      </c>
      <c r="C138" s="22" t="s">
        <v>171</v>
      </c>
      <c r="D138" s="22">
        <v>108</v>
      </c>
      <c r="E138" s="49">
        <f t="shared" si="17"/>
        <v>64.8</v>
      </c>
      <c r="F138" s="49">
        <v>100</v>
      </c>
      <c r="G138" s="49">
        <f t="shared" si="18"/>
        <v>6480</v>
      </c>
    </row>
    <row r="139" s="38" customFormat="1" ht="13" customHeight="1" spans="1:7">
      <c r="A139" s="22">
        <v>136</v>
      </c>
      <c r="B139" s="15" t="s">
        <v>162</v>
      </c>
      <c r="C139" s="22" t="s">
        <v>172</v>
      </c>
      <c r="D139" s="22">
        <v>107</v>
      </c>
      <c r="E139" s="49">
        <f t="shared" si="17"/>
        <v>64.2</v>
      </c>
      <c r="F139" s="49">
        <v>100</v>
      </c>
      <c r="G139" s="49">
        <f t="shared" si="18"/>
        <v>6420</v>
      </c>
    </row>
    <row r="140" s="38" customFormat="1" ht="13" customHeight="1" spans="1:7">
      <c r="A140" s="22">
        <v>137</v>
      </c>
      <c r="B140" s="15" t="s">
        <v>162</v>
      </c>
      <c r="C140" s="22" t="s">
        <v>173</v>
      </c>
      <c r="D140" s="22">
        <v>74</v>
      </c>
      <c r="E140" s="49">
        <f t="shared" si="17"/>
        <v>44.4</v>
      </c>
      <c r="F140" s="49">
        <v>100</v>
      </c>
      <c r="G140" s="49">
        <f t="shared" si="18"/>
        <v>4440</v>
      </c>
    </row>
    <row r="141" s="38" customFormat="1" ht="13" customHeight="1" spans="1:7">
      <c r="A141" s="22">
        <v>138</v>
      </c>
      <c r="B141" s="15" t="s">
        <v>162</v>
      </c>
      <c r="C141" s="22" t="s">
        <v>174</v>
      </c>
      <c r="D141" s="22">
        <v>289</v>
      </c>
      <c r="E141" s="49">
        <f t="shared" si="17"/>
        <v>173.4</v>
      </c>
      <c r="F141" s="49">
        <v>100</v>
      </c>
      <c r="G141" s="49">
        <f t="shared" si="18"/>
        <v>17340</v>
      </c>
    </row>
    <row r="142" s="38" customFormat="1" ht="13" customHeight="1" spans="1:7">
      <c r="A142" s="22">
        <v>139</v>
      </c>
      <c r="B142" s="15" t="s">
        <v>162</v>
      </c>
      <c r="C142" s="22" t="s">
        <v>175</v>
      </c>
      <c r="D142" s="22">
        <v>222</v>
      </c>
      <c r="E142" s="49">
        <f t="shared" si="17"/>
        <v>133.2</v>
      </c>
      <c r="F142" s="49">
        <v>100</v>
      </c>
      <c r="G142" s="49">
        <f t="shared" si="18"/>
        <v>13320</v>
      </c>
    </row>
    <row r="143" s="38" customFormat="1" ht="13" customHeight="1" spans="1:7">
      <c r="A143" s="22">
        <v>140</v>
      </c>
      <c r="B143" s="15" t="s">
        <v>162</v>
      </c>
      <c r="C143" s="22" t="s">
        <v>176</v>
      </c>
      <c r="D143" s="22">
        <v>290</v>
      </c>
      <c r="E143" s="49">
        <f t="shared" si="17"/>
        <v>174</v>
      </c>
      <c r="F143" s="49">
        <v>100</v>
      </c>
      <c r="G143" s="49">
        <f t="shared" si="18"/>
        <v>17400</v>
      </c>
    </row>
    <row r="144" s="38" customFormat="1" ht="13" customHeight="1" spans="1:7">
      <c r="A144" s="22">
        <v>141</v>
      </c>
      <c r="B144" s="15" t="s">
        <v>162</v>
      </c>
      <c r="C144" s="22" t="s">
        <v>177</v>
      </c>
      <c r="D144" s="22">
        <v>220</v>
      </c>
      <c r="E144" s="49">
        <f t="shared" si="17"/>
        <v>132</v>
      </c>
      <c r="F144" s="49">
        <v>100</v>
      </c>
      <c r="G144" s="49">
        <f t="shared" si="18"/>
        <v>13200</v>
      </c>
    </row>
    <row r="145" s="38" customFormat="1" ht="13" customHeight="1" spans="1:7">
      <c r="A145" s="22">
        <v>142</v>
      </c>
      <c r="B145" s="15" t="s">
        <v>162</v>
      </c>
      <c r="C145" s="22" t="s">
        <v>178</v>
      </c>
      <c r="D145" s="22">
        <v>126</v>
      </c>
      <c r="E145" s="49">
        <f t="shared" si="17"/>
        <v>75.6</v>
      </c>
      <c r="F145" s="49">
        <v>100</v>
      </c>
      <c r="G145" s="49">
        <f t="shared" si="18"/>
        <v>7560</v>
      </c>
    </row>
    <row r="146" s="38" customFormat="1" ht="13" customHeight="1" spans="1:7">
      <c r="A146" s="22">
        <v>143</v>
      </c>
      <c r="B146" s="15" t="s">
        <v>162</v>
      </c>
      <c r="C146" s="22" t="s">
        <v>179</v>
      </c>
      <c r="D146" s="22">
        <v>80</v>
      </c>
      <c r="E146" s="49">
        <f t="shared" si="17"/>
        <v>48</v>
      </c>
      <c r="F146" s="49">
        <v>100</v>
      </c>
      <c r="G146" s="49">
        <f t="shared" si="18"/>
        <v>4800</v>
      </c>
    </row>
    <row r="147" s="38" customFormat="1" ht="13" customHeight="1" spans="1:7">
      <c r="A147" s="22">
        <v>144</v>
      </c>
      <c r="B147" s="15" t="s">
        <v>162</v>
      </c>
      <c r="C147" s="22" t="s">
        <v>180</v>
      </c>
      <c r="D147" s="22">
        <v>96</v>
      </c>
      <c r="E147" s="49">
        <f t="shared" si="17"/>
        <v>57.6</v>
      </c>
      <c r="F147" s="49">
        <v>100</v>
      </c>
      <c r="G147" s="49">
        <f t="shared" si="18"/>
        <v>5760</v>
      </c>
    </row>
    <row r="148" s="38" customFormat="1" ht="13" customHeight="1" spans="1:7">
      <c r="A148" s="22">
        <v>145</v>
      </c>
      <c r="B148" s="15" t="s">
        <v>181</v>
      </c>
      <c r="C148" s="22" t="s">
        <v>182</v>
      </c>
      <c r="D148" s="22">
        <v>74</v>
      </c>
      <c r="E148" s="49">
        <f t="shared" si="17"/>
        <v>44.4</v>
      </c>
      <c r="F148" s="49">
        <v>100</v>
      </c>
      <c r="G148" s="49">
        <f t="shared" si="18"/>
        <v>4440</v>
      </c>
    </row>
    <row r="149" s="38" customFormat="1" ht="13" customHeight="1" spans="1:7">
      <c r="A149" s="22">
        <v>146</v>
      </c>
      <c r="B149" s="15" t="s">
        <v>183</v>
      </c>
      <c r="C149" s="22" t="s">
        <v>184</v>
      </c>
      <c r="D149" s="22">
        <v>81</v>
      </c>
      <c r="E149" s="15">
        <f t="shared" ref="E149:E159" si="19">D149*0.6</f>
        <v>48.6</v>
      </c>
      <c r="F149" s="15">
        <v>100</v>
      </c>
      <c r="G149" s="15">
        <f t="shared" ref="G149:G159" si="20">E149*100</f>
        <v>4860</v>
      </c>
    </row>
    <row r="150" s="38" customFormat="1" ht="13" customHeight="1" spans="1:7">
      <c r="A150" s="22">
        <v>147</v>
      </c>
      <c r="B150" s="15" t="s">
        <v>183</v>
      </c>
      <c r="C150" s="22" t="s">
        <v>185</v>
      </c>
      <c r="D150" s="22">
        <v>67</v>
      </c>
      <c r="E150" s="15">
        <f t="shared" si="19"/>
        <v>40.2</v>
      </c>
      <c r="F150" s="15">
        <v>100</v>
      </c>
      <c r="G150" s="15">
        <f t="shared" si="20"/>
        <v>4020</v>
      </c>
    </row>
    <row r="151" s="38" customFormat="1" ht="13" customHeight="1" spans="1:7">
      <c r="A151" s="22">
        <v>148</v>
      </c>
      <c r="B151" s="15" t="s">
        <v>183</v>
      </c>
      <c r="C151" s="22" t="s">
        <v>186</v>
      </c>
      <c r="D151" s="22">
        <v>95</v>
      </c>
      <c r="E151" s="15">
        <f t="shared" si="19"/>
        <v>57</v>
      </c>
      <c r="F151" s="15">
        <v>100</v>
      </c>
      <c r="G151" s="15">
        <f t="shared" si="20"/>
        <v>5700</v>
      </c>
    </row>
    <row r="152" s="38" customFormat="1" ht="13" customHeight="1" spans="1:7">
      <c r="A152" s="22">
        <v>149</v>
      </c>
      <c r="B152" s="15" t="s">
        <v>183</v>
      </c>
      <c r="C152" s="22" t="s">
        <v>187</v>
      </c>
      <c r="D152" s="22">
        <v>147</v>
      </c>
      <c r="E152" s="15">
        <f t="shared" si="19"/>
        <v>88.2</v>
      </c>
      <c r="F152" s="15">
        <v>100</v>
      </c>
      <c r="G152" s="15">
        <f t="shared" si="20"/>
        <v>8820</v>
      </c>
    </row>
    <row r="153" s="38" customFormat="1" ht="13" customHeight="1" spans="1:7">
      <c r="A153" s="22">
        <v>150</v>
      </c>
      <c r="B153" s="15" t="s">
        <v>183</v>
      </c>
      <c r="C153" s="22" t="s">
        <v>188</v>
      </c>
      <c r="D153" s="22">
        <v>59</v>
      </c>
      <c r="E153" s="15">
        <f t="shared" si="19"/>
        <v>35.4</v>
      </c>
      <c r="F153" s="15">
        <v>100</v>
      </c>
      <c r="G153" s="15">
        <f t="shared" si="20"/>
        <v>3540</v>
      </c>
    </row>
    <row r="154" s="38" customFormat="1" ht="13" customHeight="1" spans="1:7">
      <c r="A154" s="22">
        <v>151</v>
      </c>
      <c r="B154" s="15" t="s">
        <v>183</v>
      </c>
      <c r="C154" s="22" t="s">
        <v>189</v>
      </c>
      <c r="D154" s="22">
        <v>102</v>
      </c>
      <c r="E154" s="15">
        <f t="shared" si="19"/>
        <v>61.2</v>
      </c>
      <c r="F154" s="15">
        <v>100</v>
      </c>
      <c r="G154" s="15">
        <f t="shared" si="20"/>
        <v>6120</v>
      </c>
    </row>
    <row r="155" s="38" customFormat="1" ht="13" customHeight="1" spans="1:7">
      <c r="A155" s="22">
        <v>152</v>
      </c>
      <c r="B155" s="15" t="s">
        <v>183</v>
      </c>
      <c r="C155" s="22" t="s">
        <v>190</v>
      </c>
      <c r="D155" s="22">
        <v>84</v>
      </c>
      <c r="E155" s="15">
        <f t="shared" si="19"/>
        <v>50.4</v>
      </c>
      <c r="F155" s="15">
        <v>100</v>
      </c>
      <c r="G155" s="15">
        <f t="shared" si="20"/>
        <v>5040</v>
      </c>
    </row>
    <row r="156" s="38" customFormat="1" ht="13" customHeight="1" spans="1:7">
      <c r="A156" s="22">
        <v>153</v>
      </c>
      <c r="B156" s="15" t="s">
        <v>183</v>
      </c>
      <c r="C156" s="22" t="s">
        <v>191</v>
      </c>
      <c r="D156" s="22">
        <v>157</v>
      </c>
      <c r="E156" s="15">
        <f t="shared" si="19"/>
        <v>94.2</v>
      </c>
      <c r="F156" s="15">
        <v>100</v>
      </c>
      <c r="G156" s="15">
        <f t="shared" si="20"/>
        <v>9420</v>
      </c>
    </row>
    <row r="157" s="38" customFormat="1" ht="13" customHeight="1" spans="1:7">
      <c r="A157" s="22">
        <v>154</v>
      </c>
      <c r="B157" s="15" t="s">
        <v>183</v>
      </c>
      <c r="C157" s="22" t="s">
        <v>192</v>
      </c>
      <c r="D157" s="22">
        <v>98</v>
      </c>
      <c r="E157" s="15">
        <f t="shared" si="19"/>
        <v>58.8</v>
      </c>
      <c r="F157" s="15">
        <v>100</v>
      </c>
      <c r="G157" s="15">
        <f t="shared" si="20"/>
        <v>5880</v>
      </c>
    </row>
    <row r="158" s="38" customFormat="1" ht="13" customHeight="1" spans="1:7">
      <c r="A158" s="22">
        <v>155</v>
      </c>
      <c r="B158" s="15" t="s">
        <v>183</v>
      </c>
      <c r="C158" s="22" t="s">
        <v>193</v>
      </c>
      <c r="D158" s="22">
        <v>62</v>
      </c>
      <c r="E158" s="15">
        <f t="shared" si="19"/>
        <v>37.2</v>
      </c>
      <c r="F158" s="15">
        <v>100</v>
      </c>
      <c r="G158" s="15">
        <f t="shared" si="20"/>
        <v>3720</v>
      </c>
    </row>
    <row r="159" s="38" customFormat="1" ht="13" customHeight="1" spans="1:7">
      <c r="A159" s="22">
        <v>156</v>
      </c>
      <c r="B159" s="15" t="s">
        <v>183</v>
      </c>
      <c r="C159" s="22" t="s">
        <v>194</v>
      </c>
      <c r="D159" s="22">
        <v>95</v>
      </c>
      <c r="E159" s="15">
        <f t="shared" si="19"/>
        <v>57</v>
      </c>
      <c r="F159" s="15">
        <v>100</v>
      </c>
      <c r="G159" s="15">
        <f t="shared" si="20"/>
        <v>5700</v>
      </c>
    </row>
    <row r="160" s="38" customFormat="1" ht="13" customHeight="1" spans="1:7">
      <c r="A160" s="22">
        <v>157</v>
      </c>
      <c r="B160" s="15" t="s">
        <v>183</v>
      </c>
      <c r="C160" s="22" t="s">
        <v>195</v>
      </c>
      <c r="D160" s="22">
        <v>101</v>
      </c>
      <c r="E160" s="15">
        <f t="shared" ref="E160:E171" si="21">D160*0.6</f>
        <v>60.6</v>
      </c>
      <c r="F160" s="15">
        <v>100</v>
      </c>
      <c r="G160" s="15">
        <f t="shared" ref="G160:G185" si="22">E160*100</f>
        <v>6060</v>
      </c>
    </row>
    <row r="161" s="38" customFormat="1" ht="13" customHeight="1" spans="1:7">
      <c r="A161" s="22">
        <v>158</v>
      </c>
      <c r="B161" s="15" t="s">
        <v>183</v>
      </c>
      <c r="C161" s="22" t="s">
        <v>196</v>
      </c>
      <c r="D161" s="22">
        <v>78</v>
      </c>
      <c r="E161" s="15">
        <f t="shared" si="21"/>
        <v>46.8</v>
      </c>
      <c r="F161" s="15">
        <v>100</v>
      </c>
      <c r="G161" s="15">
        <f t="shared" si="22"/>
        <v>4680</v>
      </c>
    </row>
    <row r="162" s="38" customFormat="1" ht="13" customHeight="1" spans="1:7">
      <c r="A162" s="22">
        <v>159</v>
      </c>
      <c r="B162" s="15" t="s">
        <v>183</v>
      </c>
      <c r="C162" s="22" t="s">
        <v>197</v>
      </c>
      <c r="D162" s="22">
        <v>80</v>
      </c>
      <c r="E162" s="15">
        <f t="shared" si="21"/>
        <v>48</v>
      </c>
      <c r="F162" s="15">
        <v>100</v>
      </c>
      <c r="G162" s="15">
        <f t="shared" si="22"/>
        <v>4800</v>
      </c>
    </row>
    <row r="163" s="38" customFormat="1" ht="13" customHeight="1" spans="1:7">
      <c r="A163" s="22">
        <v>160</v>
      </c>
      <c r="B163" s="15" t="s">
        <v>183</v>
      </c>
      <c r="C163" s="22" t="s">
        <v>198</v>
      </c>
      <c r="D163" s="22">
        <v>93</v>
      </c>
      <c r="E163" s="15">
        <f t="shared" si="21"/>
        <v>55.8</v>
      </c>
      <c r="F163" s="15">
        <v>100</v>
      </c>
      <c r="G163" s="15">
        <f t="shared" si="22"/>
        <v>5580</v>
      </c>
    </row>
    <row r="164" s="38" customFormat="1" ht="13" customHeight="1" spans="1:7">
      <c r="A164" s="22">
        <v>161</v>
      </c>
      <c r="B164" s="15" t="s">
        <v>183</v>
      </c>
      <c r="C164" s="22" t="s">
        <v>199</v>
      </c>
      <c r="D164" s="22">
        <v>61</v>
      </c>
      <c r="E164" s="15">
        <f t="shared" si="21"/>
        <v>36.6</v>
      </c>
      <c r="F164" s="15">
        <v>100</v>
      </c>
      <c r="G164" s="15">
        <f t="shared" si="22"/>
        <v>3660</v>
      </c>
    </row>
    <row r="165" s="38" customFormat="1" ht="13" customHeight="1" spans="1:7">
      <c r="A165" s="22">
        <v>162</v>
      </c>
      <c r="B165" s="15" t="s">
        <v>183</v>
      </c>
      <c r="C165" s="22" t="s">
        <v>200</v>
      </c>
      <c r="D165" s="22">
        <v>89</v>
      </c>
      <c r="E165" s="15">
        <f t="shared" si="21"/>
        <v>53.4</v>
      </c>
      <c r="F165" s="15">
        <v>100</v>
      </c>
      <c r="G165" s="15">
        <f t="shared" si="22"/>
        <v>5340</v>
      </c>
    </row>
    <row r="166" s="38" customFormat="1" ht="13" customHeight="1" spans="1:7">
      <c r="A166" s="22">
        <v>163</v>
      </c>
      <c r="B166" s="15" t="s">
        <v>183</v>
      </c>
      <c r="C166" s="22" t="s">
        <v>201</v>
      </c>
      <c r="D166" s="22">
        <v>82</v>
      </c>
      <c r="E166" s="15">
        <f t="shared" si="21"/>
        <v>49.2</v>
      </c>
      <c r="F166" s="15">
        <v>100</v>
      </c>
      <c r="G166" s="15">
        <f t="shared" si="22"/>
        <v>4920</v>
      </c>
    </row>
    <row r="167" s="38" customFormat="1" ht="13" customHeight="1" spans="1:7">
      <c r="A167" s="22">
        <v>164</v>
      </c>
      <c r="B167" s="15" t="s">
        <v>183</v>
      </c>
      <c r="C167" s="22" t="s">
        <v>202</v>
      </c>
      <c r="D167" s="22">
        <v>99</v>
      </c>
      <c r="E167" s="15">
        <f t="shared" si="21"/>
        <v>59.4</v>
      </c>
      <c r="F167" s="15">
        <v>100</v>
      </c>
      <c r="G167" s="15">
        <f t="shared" si="22"/>
        <v>5940</v>
      </c>
    </row>
    <row r="168" s="38" customFormat="1" ht="13" customHeight="1" spans="1:7">
      <c r="A168" s="22">
        <v>165</v>
      </c>
      <c r="B168" s="15" t="s">
        <v>183</v>
      </c>
      <c r="C168" s="22" t="s">
        <v>203</v>
      </c>
      <c r="D168" s="22">
        <v>73</v>
      </c>
      <c r="E168" s="15">
        <f t="shared" si="21"/>
        <v>43.8</v>
      </c>
      <c r="F168" s="15">
        <v>100</v>
      </c>
      <c r="G168" s="15">
        <f t="shared" si="22"/>
        <v>4380</v>
      </c>
    </row>
    <row r="169" s="38" customFormat="1" ht="13" customHeight="1" spans="1:7">
      <c r="A169" s="22">
        <v>166</v>
      </c>
      <c r="B169" s="15" t="s">
        <v>183</v>
      </c>
      <c r="C169" s="22" t="s">
        <v>204</v>
      </c>
      <c r="D169" s="22">
        <v>204</v>
      </c>
      <c r="E169" s="15">
        <f t="shared" si="21"/>
        <v>122.4</v>
      </c>
      <c r="F169" s="15">
        <v>100</v>
      </c>
      <c r="G169" s="15">
        <f t="shared" si="22"/>
        <v>12240</v>
      </c>
    </row>
    <row r="170" s="38" customFormat="1" ht="13" customHeight="1" spans="1:7">
      <c r="A170" s="22">
        <v>167</v>
      </c>
      <c r="B170" s="15" t="s">
        <v>183</v>
      </c>
      <c r="C170" s="22" t="s">
        <v>205</v>
      </c>
      <c r="D170" s="22">
        <v>126</v>
      </c>
      <c r="E170" s="15">
        <f t="shared" si="21"/>
        <v>75.6</v>
      </c>
      <c r="F170" s="15">
        <v>100</v>
      </c>
      <c r="G170" s="15">
        <f t="shared" si="22"/>
        <v>7560</v>
      </c>
    </row>
    <row r="171" s="38" customFormat="1" ht="13" customHeight="1" spans="1:7">
      <c r="A171" s="22">
        <v>168</v>
      </c>
      <c r="B171" s="15" t="s">
        <v>183</v>
      </c>
      <c r="C171" s="22" t="s">
        <v>206</v>
      </c>
      <c r="D171" s="22">
        <v>90</v>
      </c>
      <c r="E171" s="15">
        <f t="shared" si="21"/>
        <v>54</v>
      </c>
      <c r="F171" s="15">
        <v>100</v>
      </c>
      <c r="G171" s="15">
        <f t="shared" si="22"/>
        <v>5400</v>
      </c>
    </row>
    <row r="172" s="38" customFormat="1" ht="13" customHeight="1" spans="1:7">
      <c r="A172" s="22">
        <v>169</v>
      </c>
      <c r="B172" s="15" t="s">
        <v>183</v>
      </c>
      <c r="C172" s="22" t="s">
        <v>207</v>
      </c>
      <c r="D172" s="22">
        <v>172</v>
      </c>
      <c r="E172" s="15">
        <f t="shared" ref="E172:E180" si="23">D172*0.6</f>
        <v>103.2</v>
      </c>
      <c r="F172" s="15">
        <v>100</v>
      </c>
      <c r="G172" s="15">
        <f t="shared" si="22"/>
        <v>10320</v>
      </c>
    </row>
    <row r="173" s="38" customFormat="1" ht="13" customHeight="1" spans="1:7">
      <c r="A173" s="22">
        <v>170</v>
      </c>
      <c r="B173" s="15" t="s">
        <v>183</v>
      </c>
      <c r="C173" s="22" t="s">
        <v>208</v>
      </c>
      <c r="D173" s="22">
        <v>74</v>
      </c>
      <c r="E173" s="15">
        <f t="shared" si="23"/>
        <v>44.4</v>
      </c>
      <c r="F173" s="15">
        <v>100</v>
      </c>
      <c r="G173" s="15">
        <f t="shared" si="22"/>
        <v>4440</v>
      </c>
    </row>
    <row r="174" s="38" customFormat="1" ht="13" customHeight="1" spans="1:7">
      <c r="A174" s="22">
        <v>171</v>
      </c>
      <c r="B174" s="15" t="s">
        <v>183</v>
      </c>
      <c r="C174" s="22" t="s">
        <v>209</v>
      </c>
      <c r="D174" s="22">
        <v>102</v>
      </c>
      <c r="E174" s="15">
        <f t="shared" si="23"/>
        <v>61.2</v>
      </c>
      <c r="F174" s="15">
        <v>100</v>
      </c>
      <c r="G174" s="15">
        <f t="shared" si="22"/>
        <v>6120</v>
      </c>
    </row>
    <row r="175" s="38" customFormat="1" ht="13" customHeight="1" spans="1:7">
      <c r="A175" s="22">
        <v>172</v>
      </c>
      <c r="B175" s="15" t="s">
        <v>210</v>
      </c>
      <c r="C175" s="22" t="s">
        <v>211</v>
      </c>
      <c r="D175" s="22">
        <v>93</v>
      </c>
      <c r="E175" s="15">
        <f t="shared" si="23"/>
        <v>55.8</v>
      </c>
      <c r="F175" s="15">
        <v>100</v>
      </c>
      <c r="G175" s="15">
        <f t="shared" si="22"/>
        <v>5580</v>
      </c>
    </row>
    <row r="176" s="38" customFormat="1" ht="13" customHeight="1" spans="1:7">
      <c r="A176" s="22">
        <v>173</v>
      </c>
      <c r="B176" s="15" t="s">
        <v>210</v>
      </c>
      <c r="C176" s="22" t="s">
        <v>212</v>
      </c>
      <c r="D176" s="22">
        <v>256</v>
      </c>
      <c r="E176" s="15">
        <f t="shared" si="23"/>
        <v>153.6</v>
      </c>
      <c r="F176" s="15">
        <v>100</v>
      </c>
      <c r="G176" s="15">
        <f t="shared" si="22"/>
        <v>15360</v>
      </c>
    </row>
    <row r="177" s="38" customFormat="1" ht="13" customHeight="1" spans="1:7">
      <c r="A177" s="22">
        <v>174</v>
      </c>
      <c r="B177" s="15" t="s">
        <v>210</v>
      </c>
      <c r="C177" s="22" t="s">
        <v>213</v>
      </c>
      <c r="D177" s="22">
        <v>87</v>
      </c>
      <c r="E177" s="15">
        <f t="shared" si="23"/>
        <v>52.2</v>
      </c>
      <c r="F177" s="15">
        <v>100</v>
      </c>
      <c r="G177" s="15">
        <f t="shared" si="22"/>
        <v>5220</v>
      </c>
    </row>
    <row r="178" s="38" customFormat="1" ht="13" customHeight="1" spans="1:7">
      <c r="A178" s="22">
        <v>175</v>
      </c>
      <c r="B178" s="15" t="s">
        <v>210</v>
      </c>
      <c r="C178" s="22" t="s">
        <v>214</v>
      </c>
      <c r="D178" s="22">
        <v>108</v>
      </c>
      <c r="E178" s="15">
        <f t="shared" si="23"/>
        <v>64.8</v>
      </c>
      <c r="F178" s="15">
        <v>100</v>
      </c>
      <c r="G178" s="15">
        <f t="shared" si="22"/>
        <v>6480</v>
      </c>
    </row>
    <row r="179" s="38" customFormat="1" ht="13" customHeight="1" spans="1:7">
      <c r="A179" s="22">
        <v>176</v>
      </c>
      <c r="B179" s="15" t="s">
        <v>210</v>
      </c>
      <c r="C179" s="22" t="s">
        <v>215</v>
      </c>
      <c r="D179" s="22">
        <v>125</v>
      </c>
      <c r="E179" s="15">
        <f t="shared" si="23"/>
        <v>75</v>
      </c>
      <c r="F179" s="15">
        <v>100</v>
      </c>
      <c r="G179" s="15">
        <f t="shared" si="22"/>
        <v>7500</v>
      </c>
    </row>
    <row r="180" s="38" customFormat="1" ht="13" customHeight="1" spans="1:7">
      <c r="A180" s="22">
        <v>177</v>
      </c>
      <c r="B180" s="15" t="s">
        <v>216</v>
      </c>
      <c r="C180" s="22" t="s">
        <v>217</v>
      </c>
      <c r="D180" s="22">
        <v>132</v>
      </c>
      <c r="E180" s="15">
        <f t="shared" si="23"/>
        <v>79.2</v>
      </c>
      <c r="F180" s="15">
        <v>100</v>
      </c>
      <c r="G180" s="15">
        <f t="shared" ref="G180:G195" si="24">E180*100</f>
        <v>7920</v>
      </c>
    </row>
    <row r="181" s="38" customFormat="1" ht="13" customHeight="1" spans="1:7">
      <c r="A181" s="22">
        <v>178</v>
      </c>
      <c r="B181" s="15" t="s">
        <v>210</v>
      </c>
      <c r="C181" s="22" t="s">
        <v>218</v>
      </c>
      <c r="D181" s="22">
        <v>40</v>
      </c>
      <c r="E181" s="15">
        <f t="shared" ref="E181:E195" si="25">D181*0.6</f>
        <v>24</v>
      </c>
      <c r="F181" s="15">
        <v>100</v>
      </c>
      <c r="G181" s="15">
        <f t="shared" si="24"/>
        <v>2400</v>
      </c>
    </row>
    <row r="182" s="38" customFormat="1" ht="13" customHeight="1" spans="1:7">
      <c r="A182" s="22">
        <v>179</v>
      </c>
      <c r="B182" s="15" t="s">
        <v>210</v>
      </c>
      <c r="C182" s="22" t="s">
        <v>219</v>
      </c>
      <c r="D182" s="22">
        <v>171</v>
      </c>
      <c r="E182" s="15">
        <f t="shared" si="25"/>
        <v>102.6</v>
      </c>
      <c r="F182" s="15">
        <v>100</v>
      </c>
      <c r="G182" s="15">
        <f t="shared" si="24"/>
        <v>10260</v>
      </c>
    </row>
    <row r="183" s="38" customFormat="1" ht="13" customHeight="1" spans="1:7">
      <c r="A183" s="22">
        <v>180</v>
      </c>
      <c r="B183" s="15" t="s">
        <v>210</v>
      </c>
      <c r="C183" s="22" t="s">
        <v>220</v>
      </c>
      <c r="D183" s="22">
        <v>91</v>
      </c>
      <c r="E183" s="15">
        <f t="shared" si="25"/>
        <v>54.6</v>
      </c>
      <c r="F183" s="15">
        <v>100</v>
      </c>
      <c r="G183" s="15">
        <f t="shared" si="24"/>
        <v>5460</v>
      </c>
    </row>
    <row r="184" s="38" customFormat="1" ht="13" customHeight="1" spans="1:7">
      <c r="A184" s="22">
        <v>181</v>
      </c>
      <c r="B184" s="15" t="s">
        <v>210</v>
      </c>
      <c r="C184" s="22" t="s">
        <v>221</v>
      </c>
      <c r="D184" s="22">
        <v>143</v>
      </c>
      <c r="E184" s="15">
        <f t="shared" si="25"/>
        <v>85.8</v>
      </c>
      <c r="F184" s="15">
        <v>100</v>
      </c>
      <c r="G184" s="15">
        <f t="shared" si="24"/>
        <v>8580</v>
      </c>
    </row>
    <row r="185" s="38" customFormat="1" ht="13" customHeight="1" spans="1:7">
      <c r="A185" s="22">
        <v>182</v>
      </c>
      <c r="B185" s="15" t="s">
        <v>210</v>
      </c>
      <c r="C185" s="22" t="s">
        <v>222</v>
      </c>
      <c r="D185" s="22">
        <v>107</v>
      </c>
      <c r="E185" s="15">
        <f t="shared" si="25"/>
        <v>64.2</v>
      </c>
      <c r="F185" s="15">
        <v>100</v>
      </c>
      <c r="G185" s="15">
        <f t="shared" si="24"/>
        <v>6420</v>
      </c>
    </row>
    <row r="186" s="38" customFormat="1" ht="13" customHeight="1" spans="1:7">
      <c r="A186" s="22">
        <v>183</v>
      </c>
      <c r="B186" s="15" t="s">
        <v>210</v>
      </c>
      <c r="C186" s="22" t="s">
        <v>223</v>
      </c>
      <c r="D186" s="22">
        <v>352</v>
      </c>
      <c r="E186" s="15">
        <f t="shared" si="25"/>
        <v>211.2</v>
      </c>
      <c r="F186" s="15">
        <v>100</v>
      </c>
      <c r="G186" s="15">
        <f t="shared" si="24"/>
        <v>21120</v>
      </c>
    </row>
    <row r="187" s="38" customFormat="1" ht="13" customHeight="1" spans="1:7">
      <c r="A187" s="22">
        <v>184</v>
      </c>
      <c r="B187" s="15" t="s">
        <v>210</v>
      </c>
      <c r="C187" s="22" t="s">
        <v>224</v>
      </c>
      <c r="D187" s="22">
        <v>121</v>
      </c>
      <c r="E187" s="15">
        <f t="shared" si="25"/>
        <v>72.6</v>
      </c>
      <c r="F187" s="15">
        <v>100</v>
      </c>
      <c r="G187" s="15">
        <f t="shared" si="24"/>
        <v>7260</v>
      </c>
    </row>
    <row r="188" s="38" customFormat="1" ht="13" customHeight="1" spans="1:7">
      <c r="A188" s="22">
        <v>185</v>
      </c>
      <c r="B188" s="15" t="s">
        <v>210</v>
      </c>
      <c r="C188" s="22" t="s">
        <v>225</v>
      </c>
      <c r="D188" s="22">
        <v>114</v>
      </c>
      <c r="E188" s="15">
        <f t="shared" si="25"/>
        <v>68.4</v>
      </c>
      <c r="F188" s="15">
        <v>100</v>
      </c>
      <c r="G188" s="15">
        <f t="shared" si="24"/>
        <v>6840</v>
      </c>
    </row>
    <row r="189" s="38" customFormat="1" ht="13" customHeight="1" spans="1:7">
      <c r="A189" s="22">
        <v>186</v>
      </c>
      <c r="B189" s="15" t="s">
        <v>210</v>
      </c>
      <c r="C189" s="22" t="s">
        <v>226</v>
      </c>
      <c r="D189" s="22">
        <v>13</v>
      </c>
      <c r="E189" s="15">
        <f t="shared" si="25"/>
        <v>7.8</v>
      </c>
      <c r="F189" s="15">
        <v>100</v>
      </c>
      <c r="G189" s="15">
        <f t="shared" si="24"/>
        <v>780</v>
      </c>
    </row>
    <row r="190" s="38" customFormat="1" ht="13" customHeight="1" spans="1:7">
      <c r="A190" s="22">
        <v>187</v>
      </c>
      <c r="B190" s="15" t="s">
        <v>216</v>
      </c>
      <c r="C190" s="22" t="s">
        <v>227</v>
      </c>
      <c r="D190" s="22">
        <v>94</v>
      </c>
      <c r="E190" s="15">
        <f t="shared" si="25"/>
        <v>56.4</v>
      </c>
      <c r="F190" s="15">
        <v>100</v>
      </c>
      <c r="G190" s="15">
        <f t="shared" si="24"/>
        <v>5640</v>
      </c>
    </row>
    <row r="191" s="38" customFormat="1" ht="13" customHeight="1" spans="1:7">
      <c r="A191" s="22">
        <v>188</v>
      </c>
      <c r="B191" s="15" t="s">
        <v>216</v>
      </c>
      <c r="C191" s="22" t="s">
        <v>228</v>
      </c>
      <c r="D191" s="22">
        <v>88</v>
      </c>
      <c r="E191" s="22">
        <f t="shared" si="25"/>
        <v>52.8</v>
      </c>
      <c r="F191" s="15">
        <v>100</v>
      </c>
      <c r="G191" s="15">
        <f t="shared" si="24"/>
        <v>5280</v>
      </c>
    </row>
    <row r="192" s="38" customFormat="1" ht="13" customHeight="1" spans="1:7">
      <c r="A192" s="22">
        <v>189</v>
      </c>
      <c r="B192" s="15" t="s">
        <v>183</v>
      </c>
      <c r="C192" s="22" t="s">
        <v>229</v>
      </c>
      <c r="D192" s="22">
        <v>88</v>
      </c>
      <c r="E192" s="22">
        <f t="shared" si="25"/>
        <v>52.8</v>
      </c>
      <c r="F192" s="49">
        <v>100</v>
      </c>
      <c r="G192" s="49">
        <f t="shared" si="24"/>
        <v>5280</v>
      </c>
    </row>
    <row r="193" s="38" customFormat="1" ht="13" customHeight="1" spans="1:7">
      <c r="A193" s="22">
        <v>190</v>
      </c>
      <c r="B193" s="15" t="s">
        <v>210</v>
      </c>
      <c r="C193" s="22" t="s">
        <v>230</v>
      </c>
      <c r="D193" s="22">
        <v>94</v>
      </c>
      <c r="E193" s="22">
        <f t="shared" si="25"/>
        <v>56.4</v>
      </c>
      <c r="F193" s="49">
        <v>100</v>
      </c>
      <c r="G193" s="49">
        <f t="shared" si="24"/>
        <v>5640</v>
      </c>
    </row>
    <row r="194" s="38" customFormat="1" ht="13" customHeight="1" spans="1:7">
      <c r="A194" s="22">
        <v>191</v>
      </c>
      <c r="B194" s="15" t="s">
        <v>216</v>
      </c>
      <c r="C194" s="22" t="s">
        <v>231</v>
      </c>
      <c r="D194" s="22">
        <v>118</v>
      </c>
      <c r="E194" s="22">
        <f t="shared" si="25"/>
        <v>70.8</v>
      </c>
      <c r="F194" s="49">
        <v>100</v>
      </c>
      <c r="G194" s="49">
        <f t="shared" si="24"/>
        <v>7080</v>
      </c>
    </row>
    <row r="195" s="38" customFormat="1" ht="13" customHeight="1" spans="1:7">
      <c r="A195" s="22">
        <v>192</v>
      </c>
      <c r="B195" s="15" t="s">
        <v>216</v>
      </c>
      <c r="C195" s="22" t="s">
        <v>232</v>
      </c>
      <c r="D195" s="22">
        <v>73</v>
      </c>
      <c r="E195" s="22">
        <f t="shared" si="25"/>
        <v>43.8</v>
      </c>
      <c r="F195" s="49">
        <v>100</v>
      </c>
      <c r="G195" s="49">
        <f t="shared" si="24"/>
        <v>4380</v>
      </c>
    </row>
    <row r="196" s="38" customFormat="1" ht="13" customHeight="1" spans="1:7">
      <c r="A196" s="22">
        <v>193</v>
      </c>
      <c r="B196" s="15" t="s">
        <v>233</v>
      </c>
      <c r="C196" s="22" t="s">
        <v>234</v>
      </c>
      <c r="D196" s="22">
        <v>59</v>
      </c>
      <c r="E196" s="22">
        <f t="shared" ref="E196:E199" si="26">D196*0.6</f>
        <v>35.4</v>
      </c>
      <c r="F196" s="49">
        <v>100</v>
      </c>
      <c r="G196" s="49">
        <f t="shared" ref="G196:G198" si="27">E196*100</f>
        <v>3540</v>
      </c>
    </row>
    <row r="197" s="38" customFormat="1" ht="13" customHeight="1" spans="1:7">
      <c r="A197" s="22">
        <v>194</v>
      </c>
      <c r="B197" s="15" t="s">
        <v>235</v>
      </c>
      <c r="C197" s="22" t="s">
        <v>236</v>
      </c>
      <c r="D197" s="22">
        <v>145</v>
      </c>
      <c r="E197" s="22">
        <f t="shared" si="26"/>
        <v>87</v>
      </c>
      <c r="F197" s="49">
        <v>100</v>
      </c>
      <c r="G197" s="49">
        <f t="shared" si="27"/>
        <v>8700</v>
      </c>
    </row>
    <row r="198" s="38" customFormat="1" ht="13" customHeight="1" spans="1:7">
      <c r="A198" s="22">
        <v>195</v>
      </c>
      <c r="B198" s="15" t="s">
        <v>233</v>
      </c>
      <c r="C198" s="22" t="s">
        <v>237</v>
      </c>
      <c r="D198" s="22">
        <v>289</v>
      </c>
      <c r="E198" s="22">
        <f t="shared" si="26"/>
        <v>173.4</v>
      </c>
      <c r="F198" s="49">
        <v>100</v>
      </c>
      <c r="G198" s="22">
        <f t="shared" si="27"/>
        <v>17340</v>
      </c>
    </row>
    <row r="199" s="38" customFormat="1" ht="13" customHeight="1" spans="1:7">
      <c r="A199" s="22">
        <v>196</v>
      </c>
      <c r="B199" s="15" t="s">
        <v>238</v>
      </c>
      <c r="C199" s="22" t="s">
        <v>239</v>
      </c>
      <c r="D199" s="22">
        <v>77</v>
      </c>
      <c r="E199" s="15">
        <f t="shared" si="26"/>
        <v>46.2</v>
      </c>
      <c r="F199" s="15">
        <v>100</v>
      </c>
      <c r="G199" s="15">
        <f>E199*F199</f>
        <v>4620</v>
      </c>
    </row>
    <row r="200" s="38" customFormat="1" ht="13" customHeight="1" spans="1:7">
      <c r="A200" s="22">
        <v>197</v>
      </c>
      <c r="B200" s="15" t="s">
        <v>238</v>
      </c>
      <c r="C200" s="22" t="s">
        <v>240</v>
      </c>
      <c r="D200" s="22">
        <v>71</v>
      </c>
      <c r="E200" s="15">
        <f t="shared" ref="E200:E235" si="28">D200*0.6</f>
        <v>42.6</v>
      </c>
      <c r="F200" s="15">
        <v>100</v>
      </c>
      <c r="G200" s="15">
        <f t="shared" ref="G200:G219" si="29">E200*F200</f>
        <v>4260</v>
      </c>
    </row>
    <row r="201" s="38" customFormat="1" ht="13" customHeight="1" spans="1:7">
      <c r="A201" s="22">
        <v>198</v>
      </c>
      <c r="B201" s="15" t="s">
        <v>238</v>
      </c>
      <c r="C201" s="22" t="s">
        <v>241</v>
      </c>
      <c r="D201" s="22">
        <v>92</v>
      </c>
      <c r="E201" s="15">
        <f t="shared" si="28"/>
        <v>55.2</v>
      </c>
      <c r="F201" s="15">
        <v>100</v>
      </c>
      <c r="G201" s="15">
        <f t="shared" si="29"/>
        <v>5520</v>
      </c>
    </row>
    <row r="202" s="38" customFormat="1" ht="13" customHeight="1" spans="1:7">
      <c r="A202" s="22">
        <v>199</v>
      </c>
      <c r="B202" s="15" t="s">
        <v>238</v>
      </c>
      <c r="C202" s="22" t="s">
        <v>242</v>
      </c>
      <c r="D202" s="22">
        <v>86</v>
      </c>
      <c r="E202" s="15">
        <f t="shared" si="28"/>
        <v>51.6</v>
      </c>
      <c r="F202" s="15">
        <v>100</v>
      </c>
      <c r="G202" s="15">
        <f t="shared" si="29"/>
        <v>5160</v>
      </c>
    </row>
    <row r="203" s="38" customFormat="1" ht="13" customHeight="1" spans="1:7">
      <c r="A203" s="22">
        <v>200</v>
      </c>
      <c r="B203" s="15" t="s">
        <v>238</v>
      </c>
      <c r="C203" s="22" t="s">
        <v>243</v>
      </c>
      <c r="D203" s="22">
        <v>89</v>
      </c>
      <c r="E203" s="15">
        <f t="shared" si="28"/>
        <v>53.4</v>
      </c>
      <c r="F203" s="15">
        <v>100</v>
      </c>
      <c r="G203" s="15">
        <f t="shared" si="29"/>
        <v>5340</v>
      </c>
    </row>
    <row r="204" s="38" customFormat="1" ht="13" customHeight="1" spans="1:7">
      <c r="A204" s="22">
        <v>201</v>
      </c>
      <c r="B204" s="15" t="s">
        <v>238</v>
      </c>
      <c r="C204" s="22" t="s">
        <v>244</v>
      </c>
      <c r="D204" s="22">
        <v>72</v>
      </c>
      <c r="E204" s="15">
        <f t="shared" si="28"/>
        <v>43.2</v>
      </c>
      <c r="F204" s="15">
        <v>100</v>
      </c>
      <c r="G204" s="15">
        <f t="shared" si="29"/>
        <v>4320</v>
      </c>
    </row>
    <row r="205" s="38" customFormat="1" ht="13" customHeight="1" spans="1:7">
      <c r="A205" s="22">
        <v>202</v>
      </c>
      <c r="B205" s="15" t="s">
        <v>238</v>
      </c>
      <c r="C205" s="22" t="s">
        <v>245</v>
      </c>
      <c r="D205" s="22">
        <v>83</v>
      </c>
      <c r="E205" s="15">
        <f t="shared" si="28"/>
        <v>49.8</v>
      </c>
      <c r="F205" s="15">
        <v>100</v>
      </c>
      <c r="G205" s="15">
        <f t="shared" si="29"/>
        <v>4980</v>
      </c>
    </row>
    <row r="206" s="38" customFormat="1" ht="13" customHeight="1" spans="1:7">
      <c r="A206" s="22">
        <v>203</v>
      </c>
      <c r="B206" s="15" t="s">
        <v>238</v>
      </c>
      <c r="C206" s="22" t="s">
        <v>246</v>
      </c>
      <c r="D206" s="22">
        <v>89</v>
      </c>
      <c r="E206" s="15">
        <f t="shared" si="28"/>
        <v>53.4</v>
      </c>
      <c r="F206" s="15">
        <v>100</v>
      </c>
      <c r="G206" s="15">
        <f t="shared" si="29"/>
        <v>5340</v>
      </c>
    </row>
    <row r="207" s="38" customFormat="1" ht="13" customHeight="1" spans="1:7">
      <c r="A207" s="22">
        <v>204</v>
      </c>
      <c r="B207" s="15" t="s">
        <v>238</v>
      </c>
      <c r="C207" s="22" t="s">
        <v>247</v>
      </c>
      <c r="D207" s="22">
        <v>108</v>
      </c>
      <c r="E207" s="15">
        <f t="shared" si="28"/>
        <v>64.8</v>
      </c>
      <c r="F207" s="15">
        <v>100</v>
      </c>
      <c r="G207" s="15">
        <f t="shared" si="29"/>
        <v>6480</v>
      </c>
    </row>
    <row r="208" s="38" customFormat="1" ht="13" customHeight="1" spans="1:7">
      <c r="A208" s="22">
        <v>205</v>
      </c>
      <c r="B208" s="15" t="s">
        <v>248</v>
      </c>
      <c r="C208" s="22" t="s">
        <v>249</v>
      </c>
      <c r="D208" s="22">
        <v>52</v>
      </c>
      <c r="E208" s="15">
        <f t="shared" si="28"/>
        <v>31.2</v>
      </c>
      <c r="F208" s="15">
        <v>100</v>
      </c>
      <c r="G208" s="15">
        <f t="shared" si="29"/>
        <v>3120</v>
      </c>
    </row>
    <row r="209" s="38" customFormat="1" ht="13" customHeight="1" spans="1:7">
      <c r="A209" s="22">
        <v>206</v>
      </c>
      <c r="B209" s="15" t="s">
        <v>250</v>
      </c>
      <c r="C209" s="22" t="s">
        <v>251</v>
      </c>
      <c r="D209" s="22">
        <v>108</v>
      </c>
      <c r="E209" s="15">
        <f t="shared" si="28"/>
        <v>64.8</v>
      </c>
      <c r="F209" s="15">
        <v>100</v>
      </c>
      <c r="G209" s="15">
        <f t="shared" si="29"/>
        <v>6480</v>
      </c>
    </row>
    <row r="210" s="38" customFormat="1" ht="13" customHeight="1" spans="1:7">
      <c r="A210" s="22">
        <v>207</v>
      </c>
      <c r="B210" s="15" t="s">
        <v>252</v>
      </c>
      <c r="C210" s="22" t="s">
        <v>253</v>
      </c>
      <c r="D210" s="22">
        <v>111</v>
      </c>
      <c r="E210" s="15">
        <f t="shared" si="28"/>
        <v>66.6</v>
      </c>
      <c r="F210" s="15">
        <v>100</v>
      </c>
      <c r="G210" s="15">
        <f t="shared" si="29"/>
        <v>6660</v>
      </c>
    </row>
    <row r="211" s="38" customFormat="1" ht="13" customHeight="1" spans="1:7">
      <c r="A211" s="22">
        <v>208</v>
      </c>
      <c r="B211" s="15" t="s">
        <v>252</v>
      </c>
      <c r="C211" s="22" t="s">
        <v>254</v>
      </c>
      <c r="D211" s="22">
        <v>100</v>
      </c>
      <c r="E211" s="15">
        <f t="shared" si="28"/>
        <v>60</v>
      </c>
      <c r="F211" s="15">
        <v>100</v>
      </c>
      <c r="G211" s="15">
        <f t="shared" si="29"/>
        <v>6000</v>
      </c>
    </row>
    <row r="212" s="38" customFormat="1" ht="13" customHeight="1" spans="1:7">
      <c r="A212" s="22">
        <v>209</v>
      </c>
      <c r="B212" s="15" t="s">
        <v>255</v>
      </c>
      <c r="C212" s="22" t="s">
        <v>256</v>
      </c>
      <c r="D212" s="22">
        <v>95</v>
      </c>
      <c r="E212" s="15">
        <f t="shared" si="28"/>
        <v>57</v>
      </c>
      <c r="F212" s="15">
        <v>100</v>
      </c>
      <c r="G212" s="15">
        <f t="shared" si="29"/>
        <v>5700</v>
      </c>
    </row>
    <row r="213" s="38" customFormat="1" ht="13" customHeight="1" spans="1:7">
      <c r="A213" s="22">
        <v>210</v>
      </c>
      <c r="B213" s="15" t="s">
        <v>255</v>
      </c>
      <c r="C213" s="22" t="s">
        <v>257</v>
      </c>
      <c r="D213" s="22">
        <v>102</v>
      </c>
      <c r="E213" s="15">
        <f t="shared" si="28"/>
        <v>61.2</v>
      </c>
      <c r="F213" s="15">
        <v>100</v>
      </c>
      <c r="G213" s="15">
        <f t="shared" si="29"/>
        <v>6120</v>
      </c>
    </row>
    <row r="214" s="38" customFormat="1" ht="13" customHeight="1" spans="1:7">
      <c r="A214" s="22">
        <v>211</v>
      </c>
      <c r="B214" s="15" t="s">
        <v>258</v>
      </c>
      <c r="C214" s="22" t="s">
        <v>259</v>
      </c>
      <c r="D214" s="22">
        <v>803</v>
      </c>
      <c r="E214" s="15">
        <f t="shared" si="28"/>
        <v>481.8</v>
      </c>
      <c r="F214" s="15">
        <v>100</v>
      </c>
      <c r="G214" s="15">
        <f t="shared" si="29"/>
        <v>48180</v>
      </c>
    </row>
    <row r="215" s="38" customFormat="1" ht="13" customHeight="1" spans="1:7">
      <c r="A215" s="22">
        <v>212</v>
      </c>
      <c r="B215" s="15" t="s">
        <v>238</v>
      </c>
      <c r="C215" s="22" t="s">
        <v>260</v>
      </c>
      <c r="D215" s="22">
        <v>911</v>
      </c>
      <c r="E215" s="15">
        <f t="shared" si="28"/>
        <v>546.6</v>
      </c>
      <c r="F215" s="15">
        <v>100</v>
      </c>
      <c r="G215" s="15">
        <f t="shared" si="29"/>
        <v>54660</v>
      </c>
    </row>
    <row r="216" s="38" customFormat="1" ht="13" customHeight="1" spans="1:7">
      <c r="A216" s="22">
        <v>213</v>
      </c>
      <c r="B216" s="15" t="s">
        <v>258</v>
      </c>
      <c r="C216" s="22" t="s">
        <v>261</v>
      </c>
      <c r="D216" s="22">
        <v>87</v>
      </c>
      <c r="E216" s="15">
        <f t="shared" si="28"/>
        <v>52.2</v>
      </c>
      <c r="F216" s="15">
        <v>100</v>
      </c>
      <c r="G216" s="15">
        <f t="shared" si="29"/>
        <v>5220</v>
      </c>
    </row>
    <row r="217" s="38" customFormat="1" ht="13" customHeight="1" spans="1:7">
      <c r="A217" s="22">
        <v>214</v>
      </c>
      <c r="B217" s="15" t="s">
        <v>248</v>
      </c>
      <c r="C217" s="22" t="s">
        <v>262</v>
      </c>
      <c r="D217" s="22">
        <v>109</v>
      </c>
      <c r="E217" s="15">
        <f t="shared" si="28"/>
        <v>65.4</v>
      </c>
      <c r="F217" s="15">
        <v>100</v>
      </c>
      <c r="G217" s="15">
        <f t="shared" si="29"/>
        <v>6540</v>
      </c>
    </row>
    <row r="218" s="38" customFormat="1" ht="13" customHeight="1" spans="1:7">
      <c r="A218" s="22">
        <v>215</v>
      </c>
      <c r="B218" s="15" t="s">
        <v>258</v>
      </c>
      <c r="C218" s="22" t="s">
        <v>263</v>
      </c>
      <c r="D218" s="22">
        <v>123</v>
      </c>
      <c r="E218" s="15">
        <f t="shared" si="28"/>
        <v>73.8</v>
      </c>
      <c r="F218" s="15">
        <v>100</v>
      </c>
      <c r="G218" s="15">
        <f t="shared" si="29"/>
        <v>7380</v>
      </c>
    </row>
    <row r="219" s="38" customFormat="1" ht="13" customHeight="1" spans="1:7">
      <c r="A219" s="22">
        <v>216</v>
      </c>
      <c r="B219" s="15" t="s">
        <v>238</v>
      </c>
      <c r="C219" s="22" t="s">
        <v>264</v>
      </c>
      <c r="D219" s="22">
        <v>92</v>
      </c>
      <c r="E219" s="49">
        <f t="shared" si="28"/>
        <v>55.2</v>
      </c>
      <c r="F219" s="49">
        <v>100</v>
      </c>
      <c r="G219" s="49">
        <f t="shared" ref="G219:G235" si="30">E219*100</f>
        <v>5520</v>
      </c>
    </row>
    <row r="220" s="38" customFormat="1" ht="13" customHeight="1" spans="1:7">
      <c r="A220" s="22">
        <v>217</v>
      </c>
      <c r="B220" s="15" t="s">
        <v>238</v>
      </c>
      <c r="C220" s="22" t="s">
        <v>265</v>
      </c>
      <c r="D220" s="22">
        <v>66</v>
      </c>
      <c r="E220" s="49">
        <f t="shared" si="28"/>
        <v>39.6</v>
      </c>
      <c r="F220" s="49">
        <v>100</v>
      </c>
      <c r="G220" s="49">
        <f t="shared" si="30"/>
        <v>3960</v>
      </c>
    </row>
    <row r="221" s="38" customFormat="1" ht="13" customHeight="1" spans="1:7">
      <c r="A221" s="22">
        <v>218</v>
      </c>
      <c r="B221" s="15" t="s">
        <v>238</v>
      </c>
      <c r="C221" s="22" t="s">
        <v>266</v>
      </c>
      <c r="D221" s="22">
        <v>51</v>
      </c>
      <c r="E221" s="49">
        <f t="shared" si="28"/>
        <v>30.6</v>
      </c>
      <c r="F221" s="49">
        <v>100</v>
      </c>
      <c r="G221" s="49">
        <f t="shared" si="30"/>
        <v>3060</v>
      </c>
    </row>
    <row r="222" s="38" customFormat="1" ht="13" customHeight="1" spans="1:7">
      <c r="A222" s="22">
        <v>219</v>
      </c>
      <c r="B222" s="15" t="s">
        <v>238</v>
      </c>
      <c r="C222" s="22" t="s">
        <v>267</v>
      </c>
      <c r="D222" s="22">
        <v>67</v>
      </c>
      <c r="E222" s="49">
        <f t="shared" si="28"/>
        <v>40.2</v>
      </c>
      <c r="F222" s="49">
        <v>100</v>
      </c>
      <c r="G222" s="49">
        <f t="shared" si="30"/>
        <v>4020</v>
      </c>
    </row>
    <row r="223" s="38" customFormat="1" ht="13" customHeight="1" spans="1:7">
      <c r="A223" s="22">
        <v>220</v>
      </c>
      <c r="B223" s="15" t="s">
        <v>268</v>
      </c>
      <c r="C223" s="22" t="s">
        <v>269</v>
      </c>
      <c r="D223" s="22">
        <v>76</v>
      </c>
      <c r="E223" s="49">
        <f t="shared" si="28"/>
        <v>45.6</v>
      </c>
      <c r="F223" s="49">
        <v>100</v>
      </c>
      <c r="G223" s="49">
        <f t="shared" si="30"/>
        <v>4560</v>
      </c>
    </row>
    <row r="224" s="38" customFormat="1" ht="13" customHeight="1" spans="1:7">
      <c r="A224" s="22">
        <v>221</v>
      </c>
      <c r="B224" s="15" t="s">
        <v>248</v>
      </c>
      <c r="C224" s="22" t="s">
        <v>270</v>
      </c>
      <c r="D224" s="22">
        <v>111</v>
      </c>
      <c r="E224" s="49">
        <f t="shared" si="28"/>
        <v>66.6</v>
      </c>
      <c r="F224" s="49">
        <v>100</v>
      </c>
      <c r="G224" s="49">
        <f t="shared" si="30"/>
        <v>6660</v>
      </c>
    </row>
    <row r="225" s="38" customFormat="1" ht="13" customHeight="1" spans="1:7">
      <c r="A225" s="22">
        <v>222</v>
      </c>
      <c r="B225" s="15" t="s">
        <v>248</v>
      </c>
      <c r="C225" s="22" t="s">
        <v>271</v>
      </c>
      <c r="D225" s="22">
        <v>75</v>
      </c>
      <c r="E225" s="49">
        <f t="shared" si="28"/>
        <v>45</v>
      </c>
      <c r="F225" s="49">
        <v>100</v>
      </c>
      <c r="G225" s="49">
        <f t="shared" si="30"/>
        <v>4500</v>
      </c>
    </row>
    <row r="226" s="38" customFormat="1" ht="13" customHeight="1" spans="1:7">
      <c r="A226" s="22">
        <v>223</v>
      </c>
      <c r="B226" s="15" t="s">
        <v>248</v>
      </c>
      <c r="C226" s="22" t="s">
        <v>272</v>
      </c>
      <c r="D226" s="22">
        <v>68</v>
      </c>
      <c r="E226" s="49">
        <f t="shared" si="28"/>
        <v>40.8</v>
      </c>
      <c r="F226" s="49">
        <v>100</v>
      </c>
      <c r="G226" s="49">
        <f t="shared" si="30"/>
        <v>4080</v>
      </c>
    </row>
    <row r="227" s="38" customFormat="1" ht="13" customHeight="1" spans="1:7">
      <c r="A227" s="22">
        <v>224</v>
      </c>
      <c r="B227" s="15" t="s">
        <v>255</v>
      </c>
      <c r="C227" s="22" t="s">
        <v>273</v>
      </c>
      <c r="D227" s="22">
        <v>107</v>
      </c>
      <c r="E227" s="49">
        <f t="shared" si="28"/>
        <v>64.2</v>
      </c>
      <c r="F227" s="49">
        <v>100</v>
      </c>
      <c r="G227" s="49">
        <f t="shared" si="30"/>
        <v>6420</v>
      </c>
    </row>
    <row r="228" s="38" customFormat="1" ht="13" customHeight="1" spans="1:7">
      <c r="A228" s="22">
        <v>225</v>
      </c>
      <c r="B228" s="15" t="s">
        <v>255</v>
      </c>
      <c r="C228" s="22" t="s">
        <v>274</v>
      </c>
      <c r="D228" s="22">
        <v>147</v>
      </c>
      <c r="E228" s="49">
        <f t="shared" si="28"/>
        <v>88.2</v>
      </c>
      <c r="F228" s="49">
        <v>100</v>
      </c>
      <c r="G228" s="49">
        <f t="shared" si="30"/>
        <v>8820</v>
      </c>
    </row>
    <row r="229" s="38" customFormat="1" ht="13" customHeight="1" spans="1:7">
      <c r="A229" s="22">
        <v>226</v>
      </c>
      <c r="B229" s="15" t="s">
        <v>255</v>
      </c>
      <c r="C229" s="22" t="s">
        <v>275</v>
      </c>
      <c r="D229" s="22">
        <v>139</v>
      </c>
      <c r="E229" s="49">
        <f t="shared" si="28"/>
        <v>83.4</v>
      </c>
      <c r="F229" s="49">
        <v>100</v>
      </c>
      <c r="G229" s="49">
        <f t="shared" si="30"/>
        <v>8340</v>
      </c>
    </row>
    <row r="230" s="38" customFormat="1" ht="13" customHeight="1" spans="1:7">
      <c r="A230" s="22">
        <v>227</v>
      </c>
      <c r="B230" s="15" t="s">
        <v>258</v>
      </c>
      <c r="C230" s="22" t="s">
        <v>276</v>
      </c>
      <c r="D230" s="22">
        <v>81</v>
      </c>
      <c r="E230" s="49">
        <f t="shared" si="28"/>
        <v>48.6</v>
      </c>
      <c r="F230" s="49">
        <v>100</v>
      </c>
      <c r="G230" s="49">
        <f t="shared" si="30"/>
        <v>4860</v>
      </c>
    </row>
    <row r="231" s="38" customFormat="1" ht="13" customHeight="1" spans="1:7">
      <c r="A231" s="22">
        <v>228</v>
      </c>
      <c r="B231" s="15" t="s">
        <v>258</v>
      </c>
      <c r="C231" s="22" t="s">
        <v>277</v>
      </c>
      <c r="D231" s="22">
        <v>80</v>
      </c>
      <c r="E231" s="49">
        <f t="shared" si="28"/>
        <v>48</v>
      </c>
      <c r="F231" s="49">
        <v>100</v>
      </c>
      <c r="G231" s="49">
        <f t="shared" si="30"/>
        <v>4800</v>
      </c>
    </row>
    <row r="232" s="38" customFormat="1" ht="13" customHeight="1" spans="1:7">
      <c r="A232" s="22">
        <v>229</v>
      </c>
      <c r="B232" s="15" t="s">
        <v>248</v>
      </c>
      <c r="C232" s="22" t="s">
        <v>278</v>
      </c>
      <c r="D232" s="22">
        <v>104</v>
      </c>
      <c r="E232" s="49">
        <f t="shared" si="28"/>
        <v>62.4</v>
      </c>
      <c r="F232" s="49">
        <v>100</v>
      </c>
      <c r="G232" s="49">
        <f t="shared" si="30"/>
        <v>6240</v>
      </c>
    </row>
    <row r="233" s="38" customFormat="1" ht="13" customHeight="1" spans="1:7">
      <c r="A233" s="22">
        <v>230</v>
      </c>
      <c r="B233" s="15" t="s">
        <v>258</v>
      </c>
      <c r="C233" s="22" t="s">
        <v>279</v>
      </c>
      <c r="D233" s="22">
        <v>87</v>
      </c>
      <c r="E233" s="49">
        <f t="shared" si="28"/>
        <v>52.2</v>
      </c>
      <c r="F233" s="49">
        <v>100</v>
      </c>
      <c r="G233" s="49">
        <f t="shared" si="30"/>
        <v>5220</v>
      </c>
    </row>
    <row r="234" s="38" customFormat="1" ht="13" customHeight="1" spans="1:7">
      <c r="A234" s="22">
        <v>231</v>
      </c>
      <c r="B234" s="15" t="s">
        <v>258</v>
      </c>
      <c r="C234" s="22" t="s">
        <v>280</v>
      </c>
      <c r="D234" s="22">
        <v>65</v>
      </c>
      <c r="E234" s="49">
        <f t="shared" si="28"/>
        <v>39</v>
      </c>
      <c r="F234" s="49">
        <v>100</v>
      </c>
      <c r="G234" s="49">
        <f t="shared" si="30"/>
        <v>3900</v>
      </c>
    </row>
    <row r="235" s="38" customFormat="1" ht="13" customHeight="1" spans="1:7">
      <c r="A235" s="22">
        <v>232</v>
      </c>
      <c r="B235" s="15" t="s">
        <v>258</v>
      </c>
      <c r="C235" s="22" t="s">
        <v>281</v>
      </c>
      <c r="D235" s="22">
        <v>82</v>
      </c>
      <c r="E235" s="49">
        <f t="shared" si="28"/>
        <v>49.2</v>
      </c>
      <c r="F235" s="49">
        <v>100</v>
      </c>
      <c r="G235" s="49">
        <f t="shared" si="30"/>
        <v>4920</v>
      </c>
    </row>
    <row r="236" s="38" customFormat="1" ht="13" customHeight="1" spans="1:7">
      <c r="A236" s="22">
        <v>233</v>
      </c>
      <c r="B236" s="15" t="s">
        <v>282</v>
      </c>
      <c r="C236" s="22" t="s">
        <v>283</v>
      </c>
      <c r="D236" s="22">
        <v>73</v>
      </c>
      <c r="E236" s="15">
        <f t="shared" ref="E236:E247" si="31">D236*0.6</f>
        <v>43.8</v>
      </c>
      <c r="F236" s="15">
        <v>100</v>
      </c>
      <c r="G236" s="15">
        <f t="shared" ref="G236:G247" si="32">E236*F236</f>
        <v>4380</v>
      </c>
    </row>
    <row r="237" s="38" customFormat="1" ht="13" customHeight="1" spans="1:7">
      <c r="A237" s="22">
        <v>234</v>
      </c>
      <c r="B237" s="15" t="s">
        <v>282</v>
      </c>
      <c r="C237" s="22" t="s">
        <v>284</v>
      </c>
      <c r="D237" s="22">
        <v>62</v>
      </c>
      <c r="E237" s="15">
        <f t="shared" si="31"/>
        <v>37.2</v>
      </c>
      <c r="F237" s="15">
        <v>100</v>
      </c>
      <c r="G237" s="15">
        <f t="shared" si="32"/>
        <v>3720</v>
      </c>
    </row>
    <row r="238" s="38" customFormat="1" ht="13" customHeight="1" spans="1:7">
      <c r="A238" s="22">
        <v>235</v>
      </c>
      <c r="B238" s="15" t="s">
        <v>285</v>
      </c>
      <c r="C238" s="22" t="s">
        <v>286</v>
      </c>
      <c r="D238" s="22">
        <v>81</v>
      </c>
      <c r="E238" s="15">
        <f t="shared" si="31"/>
        <v>48.6</v>
      </c>
      <c r="F238" s="15">
        <v>100</v>
      </c>
      <c r="G238" s="15">
        <f t="shared" si="32"/>
        <v>4860</v>
      </c>
    </row>
    <row r="239" s="38" customFormat="1" ht="13" customHeight="1" spans="1:7">
      <c r="A239" s="22">
        <v>236</v>
      </c>
      <c r="B239" s="15" t="s">
        <v>285</v>
      </c>
      <c r="C239" s="22" t="s">
        <v>287</v>
      </c>
      <c r="D239" s="22">
        <v>88</v>
      </c>
      <c r="E239" s="15">
        <f t="shared" si="31"/>
        <v>52.8</v>
      </c>
      <c r="F239" s="15">
        <v>100</v>
      </c>
      <c r="G239" s="15">
        <f t="shared" si="32"/>
        <v>5280</v>
      </c>
    </row>
    <row r="240" s="38" customFormat="1" ht="13" customHeight="1" spans="1:7">
      <c r="A240" s="22">
        <v>237</v>
      </c>
      <c r="B240" s="15" t="s">
        <v>285</v>
      </c>
      <c r="C240" s="22" t="s">
        <v>288</v>
      </c>
      <c r="D240" s="22">
        <v>89</v>
      </c>
      <c r="E240" s="15">
        <f t="shared" si="31"/>
        <v>53.4</v>
      </c>
      <c r="F240" s="15">
        <v>100</v>
      </c>
      <c r="G240" s="15">
        <f t="shared" si="32"/>
        <v>5340</v>
      </c>
    </row>
    <row r="241" s="38" customFormat="1" ht="13" customHeight="1" spans="1:7">
      <c r="A241" s="22">
        <v>238</v>
      </c>
      <c r="B241" s="15" t="s">
        <v>285</v>
      </c>
      <c r="C241" s="22" t="s">
        <v>289</v>
      </c>
      <c r="D241" s="22">
        <v>107</v>
      </c>
      <c r="E241" s="15">
        <f t="shared" si="31"/>
        <v>64.2</v>
      </c>
      <c r="F241" s="15">
        <v>100</v>
      </c>
      <c r="G241" s="15">
        <f t="shared" si="32"/>
        <v>6420</v>
      </c>
    </row>
    <row r="242" s="38" customFormat="1" ht="13" customHeight="1" spans="1:7">
      <c r="A242" s="22">
        <v>239</v>
      </c>
      <c r="B242" s="15" t="s">
        <v>285</v>
      </c>
      <c r="C242" s="22" t="s">
        <v>290</v>
      </c>
      <c r="D242" s="22">
        <v>50</v>
      </c>
      <c r="E242" s="15">
        <f t="shared" si="31"/>
        <v>30</v>
      </c>
      <c r="F242" s="15">
        <v>100</v>
      </c>
      <c r="G242" s="15">
        <f t="shared" si="32"/>
        <v>3000</v>
      </c>
    </row>
    <row r="243" s="38" customFormat="1" ht="13" customHeight="1" spans="1:7">
      <c r="A243" s="22">
        <v>240</v>
      </c>
      <c r="B243" s="15" t="s">
        <v>285</v>
      </c>
      <c r="C243" s="22" t="s">
        <v>291</v>
      </c>
      <c r="D243" s="22">
        <v>50</v>
      </c>
      <c r="E243" s="15">
        <f t="shared" si="31"/>
        <v>30</v>
      </c>
      <c r="F243" s="15">
        <v>100</v>
      </c>
      <c r="G243" s="15">
        <f t="shared" si="32"/>
        <v>3000</v>
      </c>
    </row>
    <row r="244" s="38" customFormat="1" ht="13" customHeight="1" spans="1:7">
      <c r="A244" s="22">
        <v>241</v>
      </c>
      <c r="B244" s="15" t="s">
        <v>285</v>
      </c>
      <c r="C244" s="22" t="s">
        <v>292</v>
      </c>
      <c r="D244" s="22">
        <v>80</v>
      </c>
      <c r="E244" s="15">
        <f t="shared" si="31"/>
        <v>48</v>
      </c>
      <c r="F244" s="15">
        <v>100</v>
      </c>
      <c r="G244" s="15">
        <f t="shared" si="32"/>
        <v>4800</v>
      </c>
    </row>
    <row r="245" s="38" customFormat="1" ht="13" customHeight="1" spans="1:7">
      <c r="A245" s="22">
        <v>242</v>
      </c>
      <c r="B245" s="15" t="s">
        <v>285</v>
      </c>
      <c r="C245" s="22" t="s">
        <v>293</v>
      </c>
      <c r="D245" s="22">
        <v>45</v>
      </c>
      <c r="E245" s="15">
        <f t="shared" si="31"/>
        <v>27</v>
      </c>
      <c r="F245" s="15">
        <v>100</v>
      </c>
      <c r="G245" s="15">
        <f t="shared" si="32"/>
        <v>2700</v>
      </c>
    </row>
    <row r="246" s="38" customFormat="1" ht="13" customHeight="1" spans="1:7">
      <c r="A246" s="22">
        <v>243</v>
      </c>
      <c r="B246" s="15" t="s">
        <v>285</v>
      </c>
      <c r="C246" s="22" t="s">
        <v>47</v>
      </c>
      <c r="D246" s="22">
        <v>51</v>
      </c>
      <c r="E246" s="15">
        <f t="shared" si="31"/>
        <v>30.6</v>
      </c>
      <c r="F246" s="15">
        <v>100</v>
      </c>
      <c r="G246" s="15">
        <f t="shared" si="32"/>
        <v>3060</v>
      </c>
    </row>
    <row r="247" s="38" customFormat="1" ht="13" customHeight="1" spans="1:7">
      <c r="A247" s="22">
        <v>244</v>
      </c>
      <c r="B247" s="15" t="s">
        <v>294</v>
      </c>
      <c r="C247" s="22" t="s">
        <v>295</v>
      </c>
      <c r="D247" s="22">
        <v>113</v>
      </c>
      <c r="E247" s="15">
        <f t="shared" si="31"/>
        <v>67.8</v>
      </c>
      <c r="F247" s="15">
        <v>100</v>
      </c>
      <c r="G247" s="15">
        <f t="shared" si="32"/>
        <v>6780</v>
      </c>
    </row>
    <row r="248" s="38" customFormat="1" ht="13" customHeight="1" spans="1:7">
      <c r="A248" s="22">
        <v>245</v>
      </c>
      <c r="B248" s="15" t="s">
        <v>294</v>
      </c>
      <c r="C248" s="22" t="s">
        <v>296</v>
      </c>
      <c r="D248" s="22">
        <v>73</v>
      </c>
      <c r="E248" s="15">
        <f t="shared" ref="E248:E270" si="33">D248*0.6</f>
        <v>43.8</v>
      </c>
      <c r="F248" s="15">
        <v>100</v>
      </c>
      <c r="G248" s="15">
        <f t="shared" ref="G248:G270" si="34">E248*F248</f>
        <v>4380</v>
      </c>
    </row>
    <row r="249" s="38" customFormat="1" ht="13" customHeight="1" spans="1:7">
      <c r="A249" s="22">
        <v>246</v>
      </c>
      <c r="B249" s="15" t="s">
        <v>294</v>
      </c>
      <c r="C249" s="22" t="s">
        <v>297</v>
      </c>
      <c r="D249" s="22">
        <v>95</v>
      </c>
      <c r="E249" s="15">
        <f t="shared" si="33"/>
        <v>57</v>
      </c>
      <c r="F249" s="15">
        <v>100</v>
      </c>
      <c r="G249" s="15">
        <f t="shared" si="34"/>
        <v>5700</v>
      </c>
    </row>
    <row r="250" s="38" customFormat="1" ht="13" customHeight="1" spans="1:7">
      <c r="A250" s="22">
        <v>247</v>
      </c>
      <c r="B250" s="15" t="s">
        <v>294</v>
      </c>
      <c r="C250" s="22" t="s">
        <v>298</v>
      </c>
      <c r="D250" s="22">
        <v>100</v>
      </c>
      <c r="E250" s="15">
        <f t="shared" si="33"/>
        <v>60</v>
      </c>
      <c r="F250" s="15">
        <v>100</v>
      </c>
      <c r="G250" s="15">
        <f t="shared" si="34"/>
        <v>6000</v>
      </c>
    </row>
    <row r="251" s="38" customFormat="1" ht="13" customHeight="1" spans="1:7">
      <c r="A251" s="22">
        <v>248</v>
      </c>
      <c r="B251" s="15" t="s">
        <v>294</v>
      </c>
      <c r="C251" s="22" t="s">
        <v>299</v>
      </c>
      <c r="D251" s="22">
        <v>225</v>
      </c>
      <c r="E251" s="15">
        <f t="shared" si="33"/>
        <v>135</v>
      </c>
      <c r="F251" s="15">
        <v>100</v>
      </c>
      <c r="G251" s="15">
        <f t="shared" si="34"/>
        <v>13500</v>
      </c>
    </row>
    <row r="252" s="38" customFormat="1" ht="13" customHeight="1" spans="1:7">
      <c r="A252" s="22">
        <v>249</v>
      </c>
      <c r="B252" s="15" t="s">
        <v>294</v>
      </c>
      <c r="C252" s="22" t="s">
        <v>300</v>
      </c>
      <c r="D252" s="22">
        <v>82</v>
      </c>
      <c r="E252" s="15">
        <f t="shared" si="33"/>
        <v>49.2</v>
      </c>
      <c r="F252" s="15">
        <v>100</v>
      </c>
      <c r="G252" s="15">
        <f t="shared" si="34"/>
        <v>4920</v>
      </c>
    </row>
    <row r="253" s="38" customFormat="1" ht="13" customHeight="1" spans="1:7">
      <c r="A253" s="22">
        <v>250</v>
      </c>
      <c r="B253" s="15" t="s">
        <v>294</v>
      </c>
      <c r="C253" s="22" t="s">
        <v>301</v>
      </c>
      <c r="D253" s="22">
        <v>98</v>
      </c>
      <c r="E253" s="15">
        <f t="shared" si="33"/>
        <v>58.8</v>
      </c>
      <c r="F253" s="15">
        <v>100</v>
      </c>
      <c r="G253" s="15">
        <f t="shared" si="34"/>
        <v>5880</v>
      </c>
    </row>
    <row r="254" s="38" customFormat="1" ht="13" customHeight="1" spans="1:7">
      <c r="A254" s="22">
        <v>251</v>
      </c>
      <c r="B254" s="15" t="s">
        <v>294</v>
      </c>
      <c r="C254" s="22" t="s">
        <v>302</v>
      </c>
      <c r="D254" s="22">
        <v>70</v>
      </c>
      <c r="E254" s="15">
        <f t="shared" si="33"/>
        <v>42</v>
      </c>
      <c r="F254" s="15">
        <v>100</v>
      </c>
      <c r="G254" s="15">
        <f t="shared" si="34"/>
        <v>4200</v>
      </c>
    </row>
    <row r="255" s="38" customFormat="1" ht="13" customHeight="1" spans="1:7">
      <c r="A255" s="22">
        <v>252</v>
      </c>
      <c r="B255" s="15" t="s">
        <v>294</v>
      </c>
      <c r="C255" s="22" t="s">
        <v>303</v>
      </c>
      <c r="D255" s="22">
        <v>107</v>
      </c>
      <c r="E255" s="15">
        <f t="shared" si="33"/>
        <v>64.2</v>
      </c>
      <c r="F255" s="15">
        <v>100</v>
      </c>
      <c r="G255" s="15">
        <f t="shared" si="34"/>
        <v>6420</v>
      </c>
    </row>
    <row r="256" s="38" customFormat="1" ht="13" customHeight="1" spans="1:7">
      <c r="A256" s="22">
        <v>253</v>
      </c>
      <c r="B256" s="15" t="s">
        <v>294</v>
      </c>
      <c r="C256" s="22" t="s">
        <v>304</v>
      </c>
      <c r="D256" s="22">
        <v>97</v>
      </c>
      <c r="E256" s="15">
        <f t="shared" si="33"/>
        <v>58.2</v>
      </c>
      <c r="F256" s="15">
        <v>100</v>
      </c>
      <c r="G256" s="15">
        <f t="shared" si="34"/>
        <v>5820</v>
      </c>
    </row>
    <row r="257" s="38" customFormat="1" ht="13" customHeight="1" spans="1:7">
      <c r="A257" s="22">
        <v>254</v>
      </c>
      <c r="B257" s="15" t="s">
        <v>294</v>
      </c>
      <c r="C257" s="22" t="s">
        <v>305</v>
      </c>
      <c r="D257" s="22">
        <v>95</v>
      </c>
      <c r="E257" s="15">
        <f t="shared" si="33"/>
        <v>57</v>
      </c>
      <c r="F257" s="15">
        <v>100</v>
      </c>
      <c r="G257" s="15">
        <f t="shared" si="34"/>
        <v>5700</v>
      </c>
    </row>
    <row r="258" s="38" customFormat="1" ht="13" customHeight="1" spans="1:7">
      <c r="A258" s="22">
        <v>255</v>
      </c>
      <c r="B258" s="15" t="s">
        <v>294</v>
      </c>
      <c r="C258" s="22" t="s">
        <v>306</v>
      </c>
      <c r="D258" s="22">
        <v>66</v>
      </c>
      <c r="E258" s="15">
        <f t="shared" si="33"/>
        <v>39.6</v>
      </c>
      <c r="F258" s="15">
        <v>100</v>
      </c>
      <c r="G258" s="15">
        <f t="shared" si="34"/>
        <v>3960</v>
      </c>
    </row>
    <row r="259" s="38" customFormat="1" ht="13" customHeight="1" spans="1:7">
      <c r="A259" s="22">
        <v>256</v>
      </c>
      <c r="B259" s="15" t="s">
        <v>294</v>
      </c>
      <c r="C259" s="22" t="s">
        <v>307</v>
      </c>
      <c r="D259" s="22">
        <v>46</v>
      </c>
      <c r="E259" s="15">
        <f t="shared" si="33"/>
        <v>27.6</v>
      </c>
      <c r="F259" s="15">
        <v>100</v>
      </c>
      <c r="G259" s="15">
        <f t="shared" si="34"/>
        <v>2760</v>
      </c>
    </row>
    <row r="260" s="38" customFormat="1" ht="13" customHeight="1" spans="1:7">
      <c r="A260" s="22">
        <v>257</v>
      </c>
      <c r="B260" s="15" t="s">
        <v>294</v>
      </c>
      <c r="C260" s="22" t="s">
        <v>308</v>
      </c>
      <c r="D260" s="22">
        <v>76</v>
      </c>
      <c r="E260" s="15">
        <f t="shared" si="33"/>
        <v>45.6</v>
      </c>
      <c r="F260" s="15">
        <v>100</v>
      </c>
      <c r="G260" s="15">
        <f t="shared" si="34"/>
        <v>4560</v>
      </c>
    </row>
    <row r="261" s="38" customFormat="1" ht="13" customHeight="1" spans="1:7">
      <c r="A261" s="22">
        <v>258</v>
      </c>
      <c r="B261" s="15" t="s">
        <v>294</v>
      </c>
      <c r="C261" s="22" t="s">
        <v>309</v>
      </c>
      <c r="D261" s="22">
        <v>104</v>
      </c>
      <c r="E261" s="15">
        <f t="shared" si="33"/>
        <v>62.4</v>
      </c>
      <c r="F261" s="15">
        <v>100</v>
      </c>
      <c r="G261" s="15">
        <f t="shared" si="34"/>
        <v>6240</v>
      </c>
    </row>
    <row r="262" s="38" customFormat="1" ht="13" customHeight="1" spans="1:7">
      <c r="A262" s="22">
        <v>259</v>
      </c>
      <c r="B262" s="15" t="s">
        <v>310</v>
      </c>
      <c r="C262" s="22" t="s">
        <v>311</v>
      </c>
      <c r="D262" s="22">
        <v>65</v>
      </c>
      <c r="E262" s="15">
        <f t="shared" si="33"/>
        <v>39</v>
      </c>
      <c r="F262" s="15">
        <v>100</v>
      </c>
      <c r="G262" s="15">
        <f t="shared" si="34"/>
        <v>3900</v>
      </c>
    </row>
    <row r="263" s="38" customFormat="1" ht="13" customHeight="1" spans="1:7">
      <c r="A263" s="22">
        <v>260</v>
      </c>
      <c r="B263" s="15" t="s">
        <v>294</v>
      </c>
      <c r="C263" s="22" t="s">
        <v>312</v>
      </c>
      <c r="D263" s="22">
        <v>70</v>
      </c>
      <c r="E263" s="15">
        <f t="shared" si="33"/>
        <v>42</v>
      </c>
      <c r="F263" s="15">
        <v>100</v>
      </c>
      <c r="G263" s="15">
        <f t="shared" si="34"/>
        <v>4200</v>
      </c>
    </row>
    <row r="264" s="38" customFormat="1" ht="13" customHeight="1" spans="1:7">
      <c r="A264" s="22">
        <v>261</v>
      </c>
      <c r="B264" s="15" t="s">
        <v>294</v>
      </c>
      <c r="C264" s="22" t="s">
        <v>313</v>
      </c>
      <c r="D264" s="22">
        <v>192</v>
      </c>
      <c r="E264" s="15">
        <f t="shared" si="33"/>
        <v>115.2</v>
      </c>
      <c r="F264" s="15">
        <v>100</v>
      </c>
      <c r="G264" s="15">
        <f t="shared" si="34"/>
        <v>11520</v>
      </c>
    </row>
    <row r="265" s="38" customFormat="1" ht="13" customHeight="1" spans="1:7">
      <c r="A265" s="22">
        <v>262</v>
      </c>
      <c r="B265" s="15" t="s">
        <v>294</v>
      </c>
      <c r="C265" s="22" t="s">
        <v>314</v>
      </c>
      <c r="D265" s="22">
        <v>43</v>
      </c>
      <c r="E265" s="15">
        <f t="shared" si="33"/>
        <v>25.8</v>
      </c>
      <c r="F265" s="15">
        <v>100</v>
      </c>
      <c r="G265" s="15">
        <f t="shared" si="34"/>
        <v>2580</v>
      </c>
    </row>
    <row r="266" s="38" customFormat="1" ht="13" customHeight="1" spans="1:7">
      <c r="A266" s="22">
        <v>263</v>
      </c>
      <c r="B266" s="15" t="s">
        <v>294</v>
      </c>
      <c r="C266" s="22" t="s">
        <v>315</v>
      </c>
      <c r="D266" s="22">
        <v>53</v>
      </c>
      <c r="E266" s="15">
        <f t="shared" si="33"/>
        <v>31.8</v>
      </c>
      <c r="F266" s="15">
        <v>100</v>
      </c>
      <c r="G266" s="15">
        <f t="shared" si="34"/>
        <v>3180</v>
      </c>
    </row>
    <row r="267" s="38" customFormat="1" ht="13" customHeight="1" spans="1:7">
      <c r="A267" s="22">
        <v>264</v>
      </c>
      <c r="B267" s="15" t="s">
        <v>294</v>
      </c>
      <c r="C267" s="22" t="s">
        <v>316</v>
      </c>
      <c r="D267" s="22">
        <v>68</v>
      </c>
      <c r="E267" s="15">
        <f t="shared" si="33"/>
        <v>40.8</v>
      </c>
      <c r="F267" s="15">
        <v>100</v>
      </c>
      <c r="G267" s="15">
        <f t="shared" si="34"/>
        <v>4080</v>
      </c>
    </row>
    <row r="268" s="38" customFormat="1" ht="13" customHeight="1" spans="1:7">
      <c r="A268" s="22">
        <v>265</v>
      </c>
      <c r="B268" s="15" t="s">
        <v>294</v>
      </c>
      <c r="C268" s="22" t="s">
        <v>317</v>
      </c>
      <c r="D268" s="22">
        <v>162</v>
      </c>
      <c r="E268" s="15">
        <f t="shared" si="33"/>
        <v>97.2</v>
      </c>
      <c r="F268" s="15">
        <v>100</v>
      </c>
      <c r="G268" s="15">
        <f t="shared" si="34"/>
        <v>9720</v>
      </c>
    </row>
    <row r="269" s="38" customFormat="1" ht="13" customHeight="1" spans="1:7">
      <c r="A269" s="22">
        <v>266</v>
      </c>
      <c r="B269" s="15" t="s">
        <v>294</v>
      </c>
      <c r="C269" s="22" t="s">
        <v>318</v>
      </c>
      <c r="D269" s="22">
        <v>96</v>
      </c>
      <c r="E269" s="15">
        <f t="shared" si="33"/>
        <v>57.6</v>
      </c>
      <c r="F269" s="15">
        <v>100</v>
      </c>
      <c r="G269" s="15">
        <f t="shared" si="34"/>
        <v>5760</v>
      </c>
    </row>
    <row r="270" s="38" customFormat="1" ht="13" customHeight="1" spans="1:7">
      <c r="A270" s="22">
        <v>267</v>
      </c>
      <c r="B270" s="15" t="s">
        <v>294</v>
      </c>
      <c r="C270" s="22" t="s">
        <v>319</v>
      </c>
      <c r="D270" s="22">
        <v>63</v>
      </c>
      <c r="E270" s="15">
        <f t="shared" si="33"/>
        <v>37.8</v>
      </c>
      <c r="F270" s="15">
        <v>100</v>
      </c>
      <c r="G270" s="15">
        <f t="shared" si="34"/>
        <v>3780</v>
      </c>
    </row>
    <row r="271" s="38" customFormat="1" ht="13" customHeight="1" spans="1:7">
      <c r="A271" s="22">
        <v>268</v>
      </c>
      <c r="B271" s="15" t="s">
        <v>294</v>
      </c>
      <c r="C271" s="22" t="s">
        <v>320</v>
      </c>
      <c r="D271" s="22">
        <v>73</v>
      </c>
      <c r="E271" s="15">
        <f t="shared" ref="E271:E300" si="35">D271*0.6</f>
        <v>43.8</v>
      </c>
      <c r="F271" s="15">
        <v>100</v>
      </c>
      <c r="G271" s="15">
        <f t="shared" ref="G271:G291" si="36">E271*F271</f>
        <v>4380</v>
      </c>
    </row>
    <row r="272" s="38" customFormat="1" ht="13" customHeight="1" spans="1:7">
      <c r="A272" s="22">
        <v>269</v>
      </c>
      <c r="B272" s="15" t="s">
        <v>310</v>
      </c>
      <c r="C272" s="22" t="s">
        <v>321</v>
      </c>
      <c r="D272" s="22">
        <v>76</v>
      </c>
      <c r="E272" s="15">
        <f t="shared" si="35"/>
        <v>45.6</v>
      </c>
      <c r="F272" s="15">
        <v>100</v>
      </c>
      <c r="G272" s="15">
        <f t="shared" si="36"/>
        <v>4560</v>
      </c>
    </row>
    <row r="273" s="38" customFormat="1" ht="13" customHeight="1" spans="1:7">
      <c r="A273" s="22">
        <v>270</v>
      </c>
      <c r="B273" s="15" t="s">
        <v>310</v>
      </c>
      <c r="C273" s="22" t="s">
        <v>322</v>
      </c>
      <c r="D273" s="22">
        <v>111</v>
      </c>
      <c r="E273" s="15">
        <f t="shared" si="35"/>
        <v>66.6</v>
      </c>
      <c r="F273" s="15">
        <v>100</v>
      </c>
      <c r="G273" s="15">
        <f t="shared" si="36"/>
        <v>6660</v>
      </c>
    </row>
    <row r="274" s="38" customFormat="1" ht="13" customHeight="1" spans="1:7">
      <c r="A274" s="22">
        <v>271</v>
      </c>
      <c r="B274" s="15" t="s">
        <v>310</v>
      </c>
      <c r="C274" s="22" t="s">
        <v>323</v>
      </c>
      <c r="D274" s="22">
        <v>86</v>
      </c>
      <c r="E274" s="15">
        <f t="shared" si="35"/>
        <v>51.6</v>
      </c>
      <c r="F274" s="15">
        <v>100</v>
      </c>
      <c r="G274" s="15">
        <f t="shared" si="36"/>
        <v>5160</v>
      </c>
    </row>
    <row r="275" s="38" customFormat="1" ht="13" customHeight="1" spans="1:7">
      <c r="A275" s="22">
        <v>272</v>
      </c>
      <c r="B275" s="15" t="s">
        <v>310</v>
      </c>
      <c r="C275" s="22" t="s">
        <v>324</v>
      </c>
      <c r="D275" s="22">
        <v>114</v>
      </c>
      <c r="E275" s="15">
        <f t="shared" si="35"/>
        <v>68.4</v>
      </c>
      <c r="F275" s="15">
        <v>100</v>
      </c>
      <c r="G275" s="15">
        <f t="shared" si="36"/>
        <v>6840</v>
      </c>
    </row>
    <row r="276" s="38" customFormat="1" ht="13" customHeight="1" spans="1:7">
      <c r="A276" s="22">
        <v>273</v>
      </c>
      <c r="B276" s="15" t="s">
        <v>310</v>
      </c>
      <c r="C276" s="22" t="s">
        <v>325</v>
      </c>
      <c r="D276" s="22">
        <v>75</v>
      </c>
      <c r="E276" s="15">
        <f t="shared" si="35"/>
        <v>45</v>
      </c>
      <c r="F276" s="15">
        <v>100</v>
      </c>
      <c r="G276" s="15">
        <f t="shared" si="36"/>
        <v>4500</v>
      </c>
    </row>
    <row r="277" s="38" customFormat="1" ht="13" customHeight="1" spans="1:7">
      <c r="A277" s="22">
        <v>274</v>
      </c>
      <c r="B277" s="15" t="s">
        <v>310</v>
      </c>
      <c r="C277" s="22" t="s">
        <v>326</v>
      </c>
      <c r="D277" s="22">
        <v>63</v>
      </c>
      <c r="E277" s="15">
        <f t="shared" si="35"/>
        <v>37.8</v>
      </c>
      <c r="F277" s="15">
        <v>100</v>
      </c>
      <c r="G277" s="15">
        <f t="shared" si="36"/>
        <v>3780</v>
      </c>
    </row>
    <row r="278" s="38" customFormat="1" ht="13" customHeight="1" spans="1:7">
      <c r="A278" s="22">
        <v>275</v>
      </c>
      <c r="B278" s="15" t="s">
        <v>310</v>
      </c>
      <c r="C278" s="22" t="s">
        <v>327</v>
      </c>
      <c r="D278" s="22">
        <v>94</v>
      </c>
      <c r="E278" s="15">
        <f t="shared" si="35"/>
        <v>56.4</v>
      </c>
      <c r="F278" s="15">
        <v>100</v>
      </c>
      <c r="G278" s="15">
        <f t="shared" si="36"/>
        <v>5640</v>
      </c>
    </row>
    <row r="279" s="38" customFormat="1" ht="13" customHeight="1" spans="1:7">
      <c r="A279" s="22">
        <v>276</v>
      </c>
      <c r="B279" s="15" t="s">
        <v>310</v>
      </c>
      <c r="C279" s="22" t="s">
        <v>328</v>
      </c>
      <c r="D279" s="22">
        <v>125</v>
      </c>
      <c r="E279" s="15">
        <f t="shared" si="35"/>
        <v>75</v>
      </c>
      <c r="F279" s="15">
        <v>100</v>
      </c>
      <c r="G279" s="15">
        <f t="shared" si="36"/>
        <v>7500</v>
      </c>
    </row>
    <row r="280" s="38" customFormat="1" ht="13" customHeight="1" spans="1:7">
      <c r="A280" s="22">
        <v>277</v>
      </c>
      <c r="B280" s="15" t="s">
        <v>310</v>
      </c>
      <c r="C280" s="22" t="s">
        <v>329</v>
      </c>
      <c r="D280" s="22">
        <v>95</v>
      </c>
      <c r="E280" s="15">
        <f t="shared" si="35"/>
        <v>57</v>
      </c>
      <c r="F280" s="15">
        <v>100</v>
      </c>
      <c r="G280" s="15">
        <f t="shared" si="36"/>
        <v>5700</v>
      </c>
    </row>
    <row r="281" s="38" customFormat="1" ht="13" customHeight="1" spans="1:7">
      <c r="A281" s="22">
        <v>278</v>
      </c>
      <c r="B281" s="15" t="s">
        <v>310</v>
      </c>
      <c r="C281" s="22" t="s">
        <v>330</v>
      </c>
      <c r="D281" s="22">
        <v>141</v>
      </c>
      <c r="E281" s="15">
        <f t="shared" si="35"/>
        <v>84.6</v>
      </c>
      <c r="F281" s="15">
        <v>100</v>
      </c>
      <c r="G281" s="15">
        <f t="shared" si="36"/>
        <v>8460</v>
      </c>
    </row>
    <row r="282" s="38" customFormat="1" ht="13" customHeight="1" spans="1:7">
      <c r="A282" s="22">
        <v>279</v>
      </c>
      <c r="B282" s="15" t="s">
        <v>310</v>
      </c>
      <c r="C282" s="22" t="s">
        <v>331</v>
      </c>
      <c r="D282" s="22">
        <v>78</v>
      </c>
      <c r="E282" s="15">
        <f t="shared" si="35"/>
        <v>46.8</v>
      </c>
      <c r="F282" s="15">
        <v>100</v>
      </c>
      <c r="G282" s="15">
        <f t="shared" si="36"/>
        <v>4680</v>
      </c>
    </row>
    <row r="283" s="38" customFormat="1" ht="13" customHeight="1" spans="1:7">
      <c r="A283" s="22">
        <v>280</v>
      </c>
      <c r="B283" s="15" t="s">
        <v>310</v>
      </c>
      <c r="C283" s="22" t="s">
        <v>332</v>
      </c>
      <c r="D283" s="22">
        <v>65</v>
      </c>
      <c r="E283" s="15">
        <f t="shared" si="35"/>
        <v>39</v>
      </c>
      <c r="F283" s="15">
        <v>100</v>
      </c>
      <c r="G283" s="15">
        <f t="shared" si="36"/>
        <v>3900</v>
      </c>
    </row>
    <row r="284" s="38" customFormat="1" ht="13" customHeight="1" spans="1:7">
      <c r="A284" s="22">
        <v>281</v>
      </c>
      <c r="B284" s="15" t="s">
        <v>310</v>
      </c>
      <c r="C284" s="22" t="s">
        <v>333</v>
      </c>
      <c r="D284" s="22">
        <v>152</v>
      </c>
      <c r="E284" s="15">
        <f t="shared" si="35"/>
        <v>91.2</v>
      </c>
      <c r="F284" s="15">
        <v>100</v>
      </c>
      <c r="G284" s="15">
        <f t="shared" si="36"/>
        <v>9120</v>
      </c>
    </row>
    <row r="285" s="38" customFormat="1" ht="13" customHeight="1" spans="1:7">
      <c r="A285" s="22">
        <v>282</v>
      </c>
      <c r="B285" s="15" t="s">
        <v>310</v>
      </c>
      <c r="C285" s="22" t="s">
        <v>334</v>
      </c>
      <c r="D285" s="22">
        <v>74</v>
      </c>
      <c r="E285" s="15">
        <f t="shared" si="35"/>
        <v>44.4</v>
      </c>
      <c r="F285" s="15">
        <v>100</v>
      </c>
      <c r="G285" s="15">
        <f t="shared" si="36"/>
        <v>4440</v>
      </c>
    </row>
    <row r="286" s="38" customFormat="1" ht="13" customHeight="1" spans="1:7">
      <c r="A286" s="22">
        <v>283</v>
      </c>
      <c r="B286" s="15" t="s">
        <v>310</v>
      </c>
      <c r="C286" s="22" t="s">
        <v>335</v>
      </c>
      <c r="D286" s="22">
        <v>112</v>
      </c>
      <c r="E286" s="15">
        <f t="shared" si="35"/>
        <v>67.2</v>
      </c>
      <c r="F286" s="15">
        <v>100</v>
      </c>
      <c r="G286" s="15">
        <f t="shared" si="36"/>
        <v>6720</v>
      </c>
    </row>
    <row r="287" s="38" customFormat="1" ht="13" customHeight="1" spans="1:7">
      <c r="A287" s="22">
        <v>284</v>
      </c>
      <c r="B287" s="15" t="s">
        <v>310</v>
      </c>
      <c r="C287" s="22" t="s">
        <v>336</v>
      </c>
      <c r="D287" s="22">
        <v>86</v>
      </c>
      <c r="E287" s="15">
        <f t="shared" si="35"/>
        <v>51.6</v>
      </c>
      <c r="F287" s="15">
        <v>100</v>
      </c>
      <c r="G287" s="15">
        <f t="shared" si="36"/>
        <v>5160</v>
      </c>
    </row>
    <row r="288" s="38" customFormat="1" ht="13" customHeight="1" spans="1:7">
      <c r="A288" s="22">
        <v>285</v>
      </c>
      <c r="B288" s="15" t="s">
        <v>310</v>
      </c>
      <c r="C288" s="22" t="s">
        <v>337</v>
      </c>
      <c r="D288" s="22">
        <v>99</v>
      </c>
      <c r="E288" s="15">
        <f t="shared" si="35"/>
        <v>59.4</v>
      </c>
      <c r="F288" s="15">
        <v>100</v>
      </c>
      <c r="G288" s="15">
        <f t="shared" si="36"/>
        <v>5940</v>
      </c>
    </row>
    <row r="289" s="38" customFormat="1" ht="13" customHeight="1" spans="1:7">
      <c r="A289" s="22">
        <v>286</v>
      </c>
      <c r="B289" s="15" t="s">
        <v>310</v>
      </c>
      <c r="C289" s="22" t="s">
        <v>338</v>
      </c>
      <c r="D289" s="22">
        <v>105</v>
      </c>
      <c r="E289" s="15">
        <f t="shared" si="35"/>
        <v>63</v>
      </c>
      <c r="F289" s="15">
        <v>100</v>
      </c>
      <c r="G289" s="15">
        <f t="shared" si="36"/>
        <v>6300</v>
      </c>
    </row>
    <row r="290" s="38" customFormat="1" ht="13" customHeight="1" spans="1:7">
      <c r="A290" s="22">
        <v>287</v>
      </c>
      <c r="B290" s="15" t="s">
        <v>310</v>
      </c>
      <c r="C290" s="22" t="s">
        <v>339</v>
      </c>
      <c r="D290" s="22">
        <v>97</v>
      </c>
      <c r="E290" s="15">
        <f t="shared" si="35"/>
        <v>58.2</v>
      </c>
      <c r="F290" s="15">
        <v>100</v>
      </c>
      <c r="G290" s="15">
        <f t="shared" si="36"/>
        <v>5820</v>
      </c>
    </row>
    <row r="291" s="38" customFormat="1" ht="13" customHeight="1" spans="1:7">
      <c r="A291" s="22">
        <v>288</v>
      </c>
      <c r="B291" s="15" t="s">
        <v>310</v>
      </c>
      <c r="C291" s="22" t="s">
        <v>340</v>
      </c>
      <c r="D291" s="22">
        <v>79</v>
      </c>
      <c r="E291" s="15">
        <f t="shared" si="35"/>
        <v>47.4</v>
      </c>
      <c r="F291" s="15">
        <v>100</v>
      </c>
      <c r="G291" s="15">
        <f t="shared" si="36"/>
        <v>4740</v>
      </c>
    </row>
    <row r="292" s="38" customFormat="1" ht="13" customHeight="1" spans="1:7">
      <c r="A292" s="22">
        <v>289</v>
      </c>
      <c r="B292" s="15" t="s">
        <v>282</v>
      </c>
      <c r="C292" s="22" t="s">
        <v>341</v>
      </c>
      <c r="D292" s="22">
        <v>76</v>
      </c>
      <c r="E292" s="49">
        <f t="shared" si="35"/>
        <v>45.6</v>
      </c>
      <c r="F292" s="49">
        <v>100</v>
      </c>
      <c r="G292" s="49">
        <f t="shared" ref="G292:G300" si="37">E292*100</f>
        <v>4560</v>
      </c>
    </row>
    <row r="293" s="38" customFormat="1" ht="13" customHeight="1" spans="1:7">
      <c r="A293" s="22">
        <v>290</v>
      </c>
      <c r="B293" s="15" t="s">
        <v>294</v>
      </c>
      <c r="C293" s="22" t="s">
        <v>342</v>
      </c>
      <c r="D293" s="22">
        <v>59</v>
      </c>
      <c r="E293" s="49">
        <f t="shared" si="35"/>
        <v>35.4</v>
      </c>
      <c r="F293" s="49">
        <v>100</v>
      </c>
      <c r="G293" s="49">
        <f t="shared" si="37"/>
        <v>3540</v>
      </c>
    </row>
    <row r="294" s="38" customFormat="1" ht="13" customHeight="1" spans="1:7">
      <c r="A294" s="22">
        <v>291</v>
      </c>
      <c r="B294" s="15" t="s">
        <v>310</v>
      </c>
      <c r="C294" s="22" t="s">
        <v>343</v>
      </c>
      <c r="D294" s="22">
        <v>130</v>
      </c>
      <c r="E294" s="49">
        <f t="shared" si="35"/>
        <v>78</v>
      </c>
      <c r="F294" s="49">
        <v>100</v>
      </c>
      <c r="G294" s="49">
        <f t="shared" si="37"/>
        <v>7800</v>
      </c>
    </row>
    <row r="295" s="38" customFormat="1" ht="13" customHeight="1" spans="1:7">
      <c r="A295" s="22">
        <v>292</v>
      </c>
      <c r="B295" s="15" t="s">
        <v>310</v>
      </c>
      <c r="C295" s="22" t="s">
        <v>344</v>
      </c>
      <c r="D295" s="22">
        <v>97</v>
      </c>
      <c r="E295" s="49">
        <f t="shared" si="35"/>
        <v>58.2</v>
      </c>
      <c r="F295" s="49">
        <v>100</v>
      </c>
      <c r="G295" s="49">
        <f t="shared" si="37"/>
        <v>5820</v>
      </c>
    </row>
    <row r="296" s="38" customFormat="1" ht="13" customHeight="1" spans="1:7">
      <c r="A296" s="22">
        <v>293</v>
      </c>
      <c r="B296" s="15" t="s">
        <v>294</v>
      </c>
      <c r="C296" s="22" t="s">
        <v>318</v>
      </c>
      <c r="D296" s="22">
        <v>76</v>
      </c>
      <c r="E296" s="49">
        <f t="shared" si="35"/>
        <v>45.6</v>
      </c>
      <c r="F296" s="49">
        <v>100</v>
      </c>
      <c r="G296" s="49">
        <f t="shared" si="37"/>
        <v>4560</v>
      </c>
    </row>
    <row r="297" s="38" customFormat="1" ht="13" customHeight="1" spans="1:7">
      <c r="A297" s="22">
        <v>294</v>
      </c>
      <c r="B297" s="15" t="s">
        <v>310</v>
      </c>
      <c r="C297" s="22" t="s">
        <v>327</v>
      </c>
      <c r="D297" s="22">
        <v>82</v>
      </c>
      <c r="E297" s="49">
        <f t="shared" si="35"/>
        <v>49.2</v>
      </c>
      <c r="F297" s="49">
        <v>100</v>
      </c>
      <c r="G297" s="49">
        <f t="shared" si="37"/>
        <v>4920</v>
      </c>
    </row>
    <row r="298" s="38" customFormat="1" ht="13" customHeight="1" spans="1:7">
      <c r="A298" s="22">
        <v>295</v>
      </c>
      <c r="B298" s="15" t="s">
        <v>310</v>
      </c>
      <c r="C298" s="22" t="s">
        <v>345</v>
      </c>
      <c r="D298" s="22">
        <v>70</v>
      </c>
      <c r="E298" s="49">
        <f t="shared" si="35"/>
        <v>42</v>
      </c>
      <c r="F298" s="49">
        <v>100</v>
      </c>
      <c r="G298" s="49">
        <f t="shared" si="37"/>
        <v>4200</v>
      </c>
    </row>
    <row r="299" s="38" customFormat="1" ht="13" customHeight="1" spans="1:7">
      <c r="A299" s="22">
        <v>296</v>
      </c>
      <c r="B299" s="15" t="s">
        <v>310</v>
      </c>
      <c r="C299" s="22" t="s">
        <v>346</v>
      </c>
      <c r="D299" s="22">
        <v>83</v>
      </c>
      <c r="E299" s="49">
        <f t="shared" si="35"/>
        <v>49.8</v>
      </c>
      <c r="F299" s="49">
        <v>100</v>
      </c>
      <c r="G299" s="49">
        <f t="shared" si="37"/>
        <v>4980</v>
      </c>
    </row>
    <row r="300" s="38" customFormat="1" ht="13" customHeight="1" spans="1:7">
      <c r="A300" s="22">
        <v>297</v>
      </c>
      <c r="B300" s="15" t="s">
        <v>310</v>
      </c>
      <c r="C300" s="22" t="s">
        <v>347</v>
      </c>
      <c r="D300" s="22">
        <v>140</v>
      </c>
      <c r="E300" s="49">
        <f t="shared" si="35"/>
        <v>84</v>
      </c>
      <c r="F300" s="49">
        <v>100</v>
      </c>
      <c r="G300" s="49">
        <f t="shared" si="37"/>
        <v>8400</v>
      </c>
    </row>
    <row r="301" s="39" customFormat="1" ht="13" customHeight="1" spans="1:9">
      <c r="A301" s="22">
        <v>298</v>
      </c>
      <c r="B301" s="22" t="s">
        <v>348</v>
      </c>
      <c r="C301" s="22" t="s">
        <v>349</v>
      </c>
      <c r="D301" s="22">
        <v>97</v>
      </c>
      <c r="E301" s="15">
        <f t="shared" ref="E301:E364" si="38">D301*0.6</f>
        <v>58.2</v>
      </c>
      <c r="F301" s="15">
        <v>100</v>
      </c>
      <c r="G301" s="15">
        <f t="shared" ref="G301:G364" si="39">F301*E301</f>
        <v>5820</v>
      </c>
      <c r="H301" s="38"/>
      <c r="I301" s="38"/>
    </row>
    <row r="302" s="39" customFormat="1" ht="13" customHeight="1" spans="1:9">
      <c r="A302" s="22">
        <v>299</v>
      </c>
      <c r="B302" s="22" t="s">
        <v>348</v>
      </c>
      <c r="C302" s="22" t="s">
        <v>350</v>
      </c>
      <c r="D302" s="22">
        <v>108</v>
      </c>
      <c r="E302" s="15">
        <f t="shared" si="38"/>
        <v>64.8</v>
      </c>
      <c r="F302" s="15">
        <v>100</v>
      </c>
      <c r="G302" s="15">
        <f t="shared" si="39"/>
        <v>6480</v>
      </c>
      <c r="H302" s="38"/>
      <c r="I302" s="38"/>
    </row>
    <row r="303" s="39" customFormat="1" ht="13" customHeight="1" spans="1:9">
      <c r="A303" s="22">
        <v>300</v>
      </c>
      <c r="B303" s="22" t="s">
        <v>348</v>
      </c>
      <c r="C303" s="22" t="s">
        <v>351</v>
      </c>
      <c r="D303" s="22">
        <v>86</v>
      </c>
      <c r="E303" s="15">
        <f t="shared" si="38"/>
        <v>51.6</v>
      </c>
      <c r="F303" s="15">
        <v>100</v>
      </c>
      <c r="G303" s="15">
        <f t="shared" si="39"/>
        <v>5160</v>
      </c>
      <c r="H303" s="38"/>
      <c r="I303" s="38"/>
    </row>
    <row r="304" s="39" customFormat="1" ht="13" customHeight="1" spans="1:9">
      <c r="A304" s="22">
        <v>301</v>
      </c>
      <c r="B304" s="22" t="s">
        <v>348</v>
      </c>
      <c r="C304" s="22" t="s">
        <v>352</v>
      </c>
      <c r="D304" s="22">
        <v>47</v>
      </c>
      <c r="E304" s="15">
        <f t="shared" si="38"/>
        <v>28.2</v>
      </c>
      <c r="F304" s="15">
        <v>100</v>
      </c>
      <c r="G304" s="15">
        <f t="shared" si="39"/>
        <v>2820</v>
      </c>
      <c r="H304" s="38"/>
      <c r="I304" s="38"/>
    </row>
    <row r="305" s="39" customFormat="1" ht="13" customHeight="1" spans="1:9">
      <c r="A305" s="22">
        <v>302</v>
      </c>
      <c r="B305" s="22" t="s">
        <v>348</v>
      </c>
      <c r="C305" s="22" t="s">
        <v>353</v>
      </c>
      <c r="D305" s="22">
        <v>78</v>
      </c>
      <c r="E305" s="15">
        <f t="shared" si="38"/>
        <v>46.8</v>
      </c>
      <c r="F305" s="15">
        <v>100</v>
      </c>
      <c r="G305" s="15">
        <f t="shared" si="39"/>
        <v>4680</v>
      </c>
      <c r="H305" s="38"/>
      <c r="I305" s="38"/>
    </row>
    <row r="306" s="39" customFormat="1" ht="13" customHeight="1" spans="1:9">
      <c r="A306" s="22">
        <v>303</v>
      </c>
      <c r="B306" s="22" t="s">
        <v>348</v>
      </c>
      <c r="C306" s="22" t="s">
        <v>354</v>
      </c>
      <c r="D306" s="22">
        <v>71</v>
      </c>
      <c r="E306" s="15">
        <f t="shared" si="38"/>
        <v>42.6</v>
      </c>
      <c r="F306" s="15">
        <v>100</v>
      </c>
      <c r="G306" s="15">
        <f t="shared" si="39"/>
        <v>4260</v>
      </c>
      <c r="H306" s="38"/>
      <c r="I306" s="38"/>
    </row>
    <row r="307" s="39" customFormat="1" ht="13" customHeight="1" spans="1:9">
      <c r="A307" s="22">
        <v>304</v>
      </c>
      <c r="B307" s="22" t="s">
        <v>348</v>
      </c>
      <c r="C307" s="22" t="s">
        <v>355</v>
      </c>
      <c r="D307" s="22">
        <v>55</v>
      </c>
      <c r="E307" s="15">
        <f t="shared" si="38"/>
        <v>33</v>
      </c>
      <c r="F307" s="15">
        <v>100</v>
      </c>
      <c r="G307" s="15">
        <f t="shared" si="39"/>
        <v>3300</v>
      </c>
      <c r="H307" s="38"/>
      <c r="I307" s="38"/>
    </row>
    <row r="308" s="39" customFormat="1" ht="13" customHeight="1" spans="1:9">
      <c r="A308" s="22">
        <v>305</v>
      </c>
      <c r="B308" s="22" t="s">
        <v>356</v>
      </c>
      <c r="C308" s="22" t="s">
        <v>357</v>
      </c>
      <c r="D308" s="22">
        <v>77</v>
      </c>
      <c r="E308" s="15">
        <f t="shared" si="38"/>
        <v>46.2</v>
      </c>
      <c r="F308" s="15">
        <v>100</v>
      </c>
      <c r="G308" s="15">
        <f t="shared" si="39"/>
        <v>4620</v>
      </c>
      <c r="H308" s="38"/>
      <c r="I308" s="38"/>
    </row>
    <row r="309" s="39" customFormat="1" ht="13" customHeight="1" spans="1:9">
      <c r="A309" s="22">
        <v>306</v>
      </c>
      <c r="B309" s="22" t="s">
        <v>356</v>
      </c>
      <c r="C309" s="22" t="s">
        <v>358</v>
      </c>
      <c r="D309" s="22">
        <v>79</v>
      </c>
      <c r="E309" s="15">
        <f t="shared" si="38"/>
        <v>47.4</v>
      </c>
      <c r="F309" s="15">
        <v>100</v>
      </c>
      <c r="G309" s="15">
        <f t="shared" si="39"/>
        <v>4740</v>
      </c>
      <c r="H309" s="38"/>
      <c r="I309" s="38"/>
    </row>
    <row r="310" s="39" customFormat="1" ht="13" customHeight="1" spans="1:9">
      <c r="A310" s="22">
        <v>307</v>
      </c>
      <c r="B310" s="22" t="s">
        <v>356</v>
      </c>
      <c r="C310" s="22" t="s">
        <v>359</v>
      </c>
      <c r="D310" s="22">
        <v>61</v>
      </c>
      <c r="E310" s="15">
        <f t="shared" si="38"/>
        <v>36.6</v>
      </c>
      <c r="F310" s="15">
        <v>100</v>
      </c>
      <c r="G310" s="15">
        <f t="shared" si="39"/>
        <v>3660</v>
      </c>
      <c r="H310" s="38"/>
      <c r="I310" s="38"/>
    </row>
    <row r="311" s="39" customFormat="1" ht="13" customHeight="1" spans="1:9">
      <c r="A311" s="22">
        <v>308</v>
      </c>
      <c r="B311" s="22" t="s">
        <v>356</v>
      </c>
      <c r="C311" s="22" t="s">
        <v>360</v>
      </c>
      <c r="D311" s="22">
        <v>107</v>
      </c>
      <c r="E311" s="15">
        <f t="shared" si="38"/>
        <v>64.2</v>
      </c>
      <c r="F311" s="15">
        <v>100</v>
      </c>
      <c r="G311" s="15">
        <f t="shared" si="39"/>
        <v>6420</v>
      </c>
      <c r="H311" s="38"/>
      <c r="I311" s="38"/>
    </row>
    <row r="312" s="39" customFormat="1" ht="13" customHeight="1" spans="1:9">
      <c r="A312" s="22">
        <v>309</v>
      </c>
      <c r="B312" s="22" t="s">
        <v>356</v>
      </c>
      <c r="C312" s="22" t="s">
        <v>361</v>
      </c>
      <c r="D312" s="45">
        <v>90</v>
      </c>
      <c r="E312" s="15">
        <f t="shared" si="38"/>
        <v>54</v>
      </c>
      <c r="F312" s="15">
        <v>100</v>
      </c>
      <c r="G312" s="15">
        <f t="shared" si="39"/>
        <v>5400</v>
      </c>
      <c r="H312" s="38"/>
      <c r="I312" s="38"/>
    </row>
    <row r="313" s="39" customFormat="1" ht="13" customHeight="1" spans="1:9">
      <c r="A313" s="22">
        <v>310</v>
      </c>
      <c r="B313" s="22" t="s">
        <v>362</v>
      </c>
      <c r="C313" s="22" t="s">
        <v>363</v>
      </c>
      <c r="D313" s="22">
        <v>86</v>
      </c>
      <c r="E313" s="15">
        <f t="shared" si="38"/>
        <v>51.6</v>
      </c>
      <c r="F313" s="15">
        <v>100</v>
      </c>
      <c r="G313" s="15">
        <f t="shared" si="39"/>
        <v>5160</v>
      </c>
      <c r="H313" s="38"/>
      <c r="I313" s="38"/>
    </row>
    <row r="314" s="39" customFormat="1" ht="13" customHeight="1" spans="1:9">
      <c r="A314" s="22">
        <v>311</v>
      </c>
      <c r="B314" s="22" t="s">
        <v>364</v>
      </c>
      <c r="C314" s="22" t="s">
        <v>365</v>
      </c>
      <c r="D314" s="22">
        <v>106</v>
      </c>
      <c r="E314" s="15">
        <f t="shared" si="38"/>
        <v>63.6</v>
      </c>
      <c r="F314" s="15">
        <v>100</v>
      </c>
      <c r="G314" s="15">
        <f t="shared" si="39"/>
        <v>6360</v>
      </c>
      <c r="H314" s="38"/>
      <c r="I314" s="38"/>
    </row>
    <row r="315" s="39" customFormat="1" ht="13" customHeight="1" spans="1:9">
      <c r="A315" s="22">
        <v>312</v>
      </c>
      <c r="B315" s="22" t="s">
        <v>362</v>
      </c>
      <c r="C315" s="45" t="s">
        <v>366</v>
      </c>
      <c r="D315" s="22">
        <v>107</v>
      </c>
      <c r="E315" s="15">
        <f t="shared" si="38"/>
        <v>64.2</v>
      </c>
      <c r="F315" s="15">
        <v>100</v>
      </c>
      <c r="G315" s="15">
        <f t="shared" si="39"/>
        <v>6420</v>
      </c>
      <c r="H315" s="38"/>
      <c r="I315" s="38"/>
    </row>
    <row r="316" s="39" customFormat="1" ht="13" customHeight="1" spans="1:9">
      <c r="A316" s="22">
        <v>313</v>
      </c>
      <c r="B316" s="22" t="s">
        <v>362</v>
      </c>
      <c r="C316" s="22" t="s">
        <v>367</v>
      </c>
      <c r="D316" s="22">
        <v>66</v>
      </c>
      <c r="E316" s="15">
        <f t="shared" si="38"/>
        <v>39.6</v>
      </c>
      <c r="F316" s="15">
        <v>100</v>
      </c>
      <c r="G316" s="15">
        <f t="shared" si="39"/>
        <v>3960</v>
      </c>
      <c r="H316" s="38"/>
      <c r="I316" s="38"/>
    </row>
    <row r="317" s="39" customFormat="1" ht="13" customHeight="1" spans="1:9">
      <c r="A317" s="22">
        <v>314</v>
      </c>
      <c r="B317" s="22" t="s">
        <v>362</v>
      </c>
      <c r="C317" s="22" t="s">
        <v>368</v>
      </c>
      <c r="D317" s="22">
        <v>56</v>
      </c>
      <c r="E317" s="15">
        <f t="shared" si="38"/>
        <v>33.6</v>
      </c>
      <c r="F317" s="15">
        <v>100</v>
      </c>
      <c r="G317" s="15">
        <f t="shared" si="39"/>
        <v>3360</v>
      </c>
      <c r="H317" s="38"/>
      <c r="I317" s="38"/>
    </row>
    <row r="318" s="39" customFormat="1" ht="13" customHeight="1" spans="1:9">
      <c r="A318" s="22">
        <v>315</v>
      </c>
      <c r="B318" s="22" t="s">
        <v>362</v>
      </c>
      <c r="C318" s="22" t="s">
        <v>369</v>
      </c>
      <c r="D318" s="22">
        <v>68</v>
      </c>
      <c r="E318" s="15">
        <f t="shared" si="38"/>
        <v>40.8</v>
      </c>
      <c r="F318" s="15">
        <v>100</v>
      </c>
      <c r="G318" s="15">
        <f t="shared" si="39"/>
        <v>4080</v>
      </c>
      <c r="H318" s="38"/>
      <c r="I318" s="38"/>
    </row>
    <row r="319" s="39" customFormat="1" ht="13" customHeight="1" spans="1:9">
      <c r="A319" s="22">
        <v>316</v>
      </c>
      <c r="B319" s="22" t="s">
        <v>362</v>
      </c>
      <c r="C319" s="22" t="s">
        <v>370</v>
      </c>
      <c r="D319" s="22">
        <v>93</v>
      </c>
      <c r="E319" s="15">
        <f t="shared" si="38"/>
        <v>55.8</v>
      </c>
      <c r="F319" s="15">
        <v>100</v>
      </c>
      <c r="G319" s="15">
        <f t="shared" si="39"/>
        <v>5580</v>
      </c>
      <c r="H319" s="38"/>
      <c r="I319" s="38"/>
    </row>
    <row r="320" s="39" customFormat="1" ht="13" customHeight="1" spans="1:9">
      <c r="A320" s="22">
        <v>317</v>
      </c>
      <c r="B320" s="22" t="s">
        <v>362</v>
      </c>
      <c r="C320" s="22" t="s">
        <v>371</v>
      </c>
      <c r="D320" s="22">
        <v>60</v>
      </c>
      <c r="E320" s="15">
        <f t="shared" si="38"/>
        <v>36</v>
      </c>
      <c r="F320" s="15">
        <v>100</v>
      </c>
      <c r="G320" s="15">
        <f t="shared" si="39"/>
        <v>3600</v>
      </c>
      <c r="H320" s="38"/>
      <c r="I320" s="38"/>
    </row>
    <row r="321" s="39" customFormat="1" ht="13" customHeight="1" spans="1:9">
      <c r="A321" s="22">
        <v>318</v>
      </c>
      <c r="B321" s="22" t="s">
        <v>372</v>
      </c>
      <c r="C321" s="22" t="s">
        <v>373</v>
      </c>
      <c r="D321" s="22">
        <v>142</v>
      </c>
      <c r="E321" s="15">
        <f t="shared" si="38"/>
        <v>85.2</v>
      </c>
      <c r="F321" s="15">
        <v>100</v>
      </c>
      <c r="G321" s="15">
        <f t="shared" si="39"/>
        <v>8520</v>
      </c>
      <c r="H321" s="38"/>
      <c r="I321" s="38"/>
    </row>
    <row r="322" s="39" customFormat="1" ht="13" customHeight="1" spans="1:9">
      <c r="A322" s="22">
        <v>319</v>
      </c>
      <c r="B322" s="22" t="s">
        <v>372</v>
      </c>
      <c r="C322" s="22" t="s">
        <v>374</v>
      </c>
      <c r="D322" s="22">
        <v>104</v>
      </c>
      <c r="E322" s="15">
        <f t="shared" si="38"/>
        <v>62.4</v>
      </c>
      <c r="F322" s="15">
        <v>100</v>
      </c>
      <c r="G322" s="15">
        <f t="shared" si="39"/>
        <v>6240</v>
      </c>
      <c r="H322" s="38"/>
      <c r="I322" s="38"/>
    </row>
    <row r="323" s="39" customFormat="1" ht="13" customHeight="1" spans="1:9">
      <c r="A323" s="22">
        <v>320</v>
      </c>
      <c r="B323" s="22" t="s">
        <v>372</v>
      </c>
      <c r="C323" s="22" t="s">
        <v>375</v>
      </c>
      <c r="D323" s="22">
        <v>94</v>
      </c>
      <c r="E323" s="15">
        <f t="shared" si="38"/>
        <v>56.4</v>
      </c>
      <c r="F323" s="15">
        <v>100</v>
      </c>
      <c r="G323" s="15">
        <f t="shared" si="39"/>
        <v>5640</v>
      </c>
      <c r="H323" s="38"/>
      <c r="I323" s="38"/>
    </row>
    <row r="324" s="39" customFormat="1" ht="13" customHeight="1" spans="1:9">
      <c r="A324" s="22">
        <v>321</v>
      </c>
      <c r="B324" s="22" t="s">
        <v>372</v>
      </c>
      <c r="C324" s="22" t="s">
        <v>376</v>
      </c>
      <c r="D324" s="22">
        <v>82</v>
      </c>
      <c r="E324" s="15">
        <f t="shared" si="38"/>
        <v>49.2</v>
      </c>
      <c r="F324" s="15">
        <v>100</v>
      </c>
      <c r="G324" s="15">
        <f t="shared" si="39"/>
        <v>4920</v>
      </c>
      <c r="H324" s="38"/>
      <c r="I324" s="38"/>
    </row>
    <row r="325" s="39" customFormat="1" ht="13" customHeight="1" spans="1:9">
      <c r="A325" s="22">
        <v>322</v>
      </c>
      <c r="B325" s="22" t="s">
        <v>372</v>
      </c>
      <c r="C325" s="22" t="s">
        <v>377</v>
      </c>
      <c r="D325" s="22">
        <v>89</v>
      </c>
      <c r="E325" s="15">
        <f t="shared" si="38"/>
        <v>53.4</v>
      </c>
      <c r="F325" s="15">
        <v>100</v>
      </c>
      <c r="G325" s="15">
        <f t="shared" si="39"/>
        <v>5340</v>
      </c>
      <c r="H325" s="38"/>
      <c r="I325" s="38"/>
    </row>
    <row r="326" s="39" customFormat="1" ht="13" customHeight="1" spans="1:9">
      <c r="A326" s="22">
        <v>323</v>
      </c>
      <c r="B326" s="22" t="s">
        <v>372</v>
      </c>
      <c r="C326" s="22" t="s">
        <v>378</v>
      </c>
      <c r="D326" s="22">
        <v>175</v>
      </c>
      <c r="E326" s="15">
        <f t="shared" si="38"/>
        <v>105</v>
      </c>
      <c r="F326" s="15">
        <v>100</v>
      </c>
      <c r="G326" s="15">
        <f t="shared" si="39"/>
        <v>10500</v>
      </c>
      <c r="H326" s="38"/>
      <c r="I326" s="38"/>
    </row>
    <row r="327" s="39" customFormat="1" ht="13" customHeight="1" spans="1:9">
      <c r="A327" s="22">
        <v>324</v>
      </c>
      <c r="B327" s="22" t="s">
        <v>372</v>
      </c>
      <c r="C327" s="22" t="s">
        <v>379</v>
      </c>
      <c r="D327" s="22">
        <v>67</v>
      </c>
      <c r="E327" s="15">
        <f t="shared" si="38"/>
        <v>40.2</v>
      </c>
      <c r="F327" s="15">
        <v>100</v>
      </c>
      <c r="G327" s="15">
        <f t="shared" si="39"/>
        <v>4020</v>
      </c>
      <c r="H327" s="38"/>
      <c r="I327" s="38"/>
    </row>
    <row r="328" s="39" customFormat="1" ht="13" customHeight="1" spans="1:9">
      <c r="A328" s="22">
        <v>325</v>
      </c>
      <c r="B328" s="22" t="s">
        <v>372</v>
      </c>
      <c r="C328" s="22" t="s">
        <v>380</v>
      </c>
      <c r="D328" s="22">
        <v>87</v>
      </c>
      <c r="E328" s="15">
        <f t="shared" si="38"/>
        <v>52.2</v>
      </c>
      <c r="F328" s="15">
        <v>100</v>
      </c>
      <c r="G328" s="15">
        <f t="shared" si="39"/>
        <v>5220</v>
      </c>
      <c r="H328" s="38"/>
      <c r="I328" s="38"/>
    </row>
    <row r="329" s="39" customFormat="1" ht="13" customHeight="1" spans="1:9">
      <c r="A329" s="22">
        <v>326</v>
      </c>
      <c r="B329" s="22" t="s">
        <v>372</v>
      </c>
      <c r="C329" s="22" t="s">
        <v>381</v>
      </c>
      <c r="D329" s="22">
        <v>112</v>
      </c>
      <c r="E329" s="15">
        <f t="shared" si="38"/>
        <v>67.2</v>
      </c>
      <c r="F329" s="15">
        <v>100</v>
      </c>
      <c r="G329" s="15">
        <f t="shared" si="39"/>
        <v>6720</v>
      </c>
      <c r="H329" s="38"/>
      <c r="I329" s="38"/>
    </row>
    <row r="330" s="39" customFormat="1" ht="13" customHeight="1" spans="1:9">
      <c r="A330" s="22">
        <v>327</v>
      </c>
      <c r="B330" s="22" t="s">
        <v>372</v>
      </c>
      <c r="C330" s="22" t="s">
        <v>382</v>
      </c>
      <c r="D330" s="22">
        <v>111</v>
      </c>
      <c r="E330" s="15">
        <f t="shared" si="38"/>
        <v>66.6</v>
      </c>
      <c r="F330" s="15">
        <v>100</v>
      </c>
      <c r="G330" s="15">
        <f t="shared" si="39"/>
        <v>6660</v>
      </c>
      <c r="H330" s="38"/>
      <c r="I330" s="38"/>
    </row>
    <row r="331" s="39" customFormat="1" ht="13" customHeight="1" spans="1:9">
      <c r="A331" s="22">
        <v>328</v>
      </c>
      <c r="B331" s="22" t="s">
        <v>372</v>
      </c>
      <c r="C331" s="22" t="s">
        <v>383</v>
      </c>
      <c r="D331" s="22">
        <v>120</v>
      </c>
      <c r="E331" s="15">
        <f t="shared" si="38"/>
        <v>72</v>
      </c>
      <c r="F331" s="15">
        <v>100</v>
      </c>
      <c r="G331" s="15">
        <f t="shared" si="39"/>
        <v>7200</v>
      </c>
      <c r="H331" s="38"/>
      <c r="I331" s="38"/>
    </row>
    <row r="332" s="39" customFormat="1" ht="13" customHeight="1" spans="1:9">
      <c r="A332" s="22">
        <v>329</v>
      </c>
      <c r="B332" s="22" t="s">
        <v>372</v>
      </c>
      <c r="C332" s="22" t="s">
        <v>384</v>
      </c>
      <c r="D332" s="22">
        <v>110</v>
      </c>
      <c r="E332" s="15">
        <f t="shared" si="38"/>
        <v>66</v>
      </c>
      <c r="F332" s="15">
        <v>100</v>
      </c>
      <c r="G332" s="15">
        <f t="shared" si="39"/>
        <v>6600</v>
      </c>
      <c r="H332" s="38"/>
      <c r="I332" s="38"/>
    </row>
    <row r="333" s="39" customFormat="1" ht="13" customHeight="1" spans="1:9">
      <c r="A333" s="22">
        <v>330</v>
      </c>
      <c r="B333" s="22" t="s">
        <v>372</v>
      </c>
      <c r="C333" s="22" t="s">
        <v>385</v>
      </c>
      <c r="D333" s="22">
        <v>118</v>
      </c>
      <c r="E333" s="15">
        <f t="shared" si="38"/>
        <v>70.8</v>
      </c>
      <c r="F333" s="15">
        <v>100</v>
      </c>
      <c r="G333" s="15">
        <f t="shared" si="39"/>
        <v>7080</v>
      </c>
      <c r="H333" s="38"/>
      <c r="I333" s="38"/>
    </row>
    <row r="334" s="39" customFormat="1" ht="13" customHeight="1" spans="1:9">
      <c r="A334" s="22">
        <v>331</v>
      </c>
      <c r="B334" s="22" t="s">
        <v>372</v>
      </c>
      <c r="C334" s="22" t="s">
        <v>47</v>
      </c>
      <c r="D334" s="22">
        <v>116</v>
      </c>
      <c r="E334" s="15">
        <f t="shared" si="38"/>
        <v>69.6</v>
      </c>
      <c r="F334" s="15">
        <v>100</v>
      </c>
      <c r="G334" s="15">
        <f t="shared" si="39"/>
        <v>6960</v>
      </c>
      <c r="H334" s="38"/>
      <c r="I334" s="38"/>
    </row>
    <row r="335" s="39" customFormat="1" ht="13" customHeight="1" spans="1:9">
      <c r="A335" s="22">
        <v>332</v>
      </c>
      <c r="B335" s="22" t="s">
        <v>372</v>
      </c>
      <c r="C335" s="22" t="s">
        <v>386</v>
      </c>
      <c r="D335" s="22">
        <v>104</v>
      </c>
      <c r="E335" s="15">
        <f t="shared" si="38"/>
        <v>62.4</v>
      </c>
      <c r="F335" s="15">
        <v>100</v>
      </c>
      <c r="G335" s="15">
        <f t="shared" si="39"/>
        <v>6240</v>
      </c>
      <c r="H335" s="38"/>
      <c r="I335" s="38"/>
    </row>
    <row r="336" s="39" customFormat="1" ht="13" customHeight="1" spans="1:9">
      <c r="A336" s="22">
        <v>333</v>
      </c>
      <c r="B336" s="22" t="s">
        <v>372</v>
      </c>
      <c r="C336" s="22" t="s">
        <v>387</v>
      </c>
      <c r="D336" s="22">
        <v>86</v>
      </c>
      <c r="E336" s="15">
        <f t="shared" si="38"/>
        <v>51.6</v>
      </c>
      <c r="F336" s="15">
        <v>100</v>
      </c>
      <c r="G336" s="15">
        <f t="shared" si="39"/>
        <v>5160</v>
      </c>
      <c r="H336" s="38"/>
      <c r="I336" s="38"/>
    </row>
    <row r="337" s="39" customFormat="1" ht="13" customHeight="1" spans="1:9">
      <c r="A337" s="22">
        <v>334</v>
      </c>
      <c r="B337" s="22" t="s">
        <v>372</v>
      </c>
      <c r="C337" s="22" t="s">
        <v>388</v>
      </c>
      <c r="D337" s="22">
        <v>93</v>
      </c>
      <c r="E337" s="15">
        <f t="shared" si="38"/>
        <v>55.8</v>
      </c>
      <c r="F337" s="15">
        <v>100</v>
      </c>
      <c r="G337" s="15">
        <f t="shared" si="39"/>
        <v>5580</v>
      </c>
      <c r="H337" s="38"/>
      <c r="I337" s="38"/>
    </row>
    <row r="338" s="39" customFormat="1" ht="13" customHeight="1" spans="1:9">
      <c r="A338" s="22">
        <v>335</v>
      </c>
      <c r="B338" s="22" t="s">
        <v>372</v>
      </c>
      <c r="C338" s="22" t="s">
        <v>389</v>
      </c>
      <c r="D338" s="22">
        <v>79</v>
      </c>
      <c r="E338" s="15">
        <f t="shared" si="38"/>
        <v>47.4</v>
      </c>
      <c r="F338" s="15">
        <v>100</v>
      </c>
      <c r="G338" s="15">
        <f t="shared" si="39"/>
        <v>4740</v>
      </c>
      <c r="H338" s="38"/>
      <c r="I338" s="38"/>
    </row>
    <row r="339" s="39" customFormat="1" ht="13" customHeight="1" spans="1:9">
      <c r="A339" s="22">
        <v>336</v>
      </c>
      <c r="B339" s="22" t="s">
        <v>372</v>
      </c>
      <c r="C339" s="22" t="s">
        <v>390</v>
      </c>
      <c r="D339" s="22">
        <v>89</v>
      </c>
      <c r="E339" s="15">
        <f t="shared" si="38"/>
        <v>53.4</v>
      </c>
      <c r="F339" s="15">
        <v>100</v>
      </c>
      <c r="G339" s="15">
        <f t="shared" si="39"/>
        <v>5340</v>
      </c>
      <c r="H339" s="38"/>
      <c r="I339" s="38"/>
    </row>
    <row r="340" s="39" customFormat="1" ht="13" customHeight="1" spans="1:9">
      <c r="A340" s="22">
        <v>337</v>
      </c>
      <c r="B340" s="22" t="s">
        <v>372</v>
      </c>
      <c r="C340" s="22" t="s">
        <v>391</v>
      </c>
      <c r="D340" s="22">
        <v>108</v>
      </c>
      <c r="E340" s="15">
        <f t="shared" si="38"/>
        <v>64.8</v>
      </c>
      <c r="F340" s="15">
        <v>100</v>
      </c>
      <c r="G340" s="15">
        <f t="shared" si="39"/>
        <v>6480</v>
      </c>
      <c r="H340" s="38"/>
      <c r="I340" s="38"/>
    </row>
    <row r="341" s="39" customFormat="1" ht="13" customHeight="1" spans="1:9">
      <c r="A341" s="22">
        <v>338</v>
      </c>
      <c r="B341" s="22" t="s">
        <v>372</v>
      </c>
      <c r="C341" s="22" t="s">
        <v>392</v>
      </c>
      <c r="D341" s="22">
        <v>129</v>
      </c>
      <c r="E341" s="15">
        <f t="shared" si="38"/>
        <v>77.4</v>
      </c>
      <c r="F341" s="15">
        <v>100</v>
      </c>
      <c r="G341" s="15">
        <f t="shared" si="39"/>
        <v>7740</v>
      </c>
      <c r="H341" s="38"/>
      <c r="I341" s="38"/>
    </row>
    <row r="342" s="39" customFormat="1" ht="13" customHeight="1" spans="1:9">
      <c r="A342" s="22">
        <v>339</v>
      </c>
      <c r="B342" s="22" t="s">
        <v>372</v>
      </c>
      <c r="C342" s="22" t="s">
        <v>393</v>
      </c>
      <c r="D342" s="22">
        <v>87</v>
      </c>
      <c r="E342" s="15">
        <f t="shared" si="38"/>
        <v>52.2</v>
      </c>
      <c r="F342" s="15">
        <v>100</v>
      </c>
      <c r="G342" s="15">
        <f t="shared" si="39"/>
        <v>5220</v>
      </c>
      <c r="H342" s="38"/>
      <c r="I342" s="38"/>
    </row>
    <row r="343" s="39" customFormat="1" ht="13" customHeight="1" spans="1:9">
      <c r="A343" s="22">
        <v>340</v>
      </c>
      <c r="B343" s="22" t="s">
        <v>372</v>
      </c>
      <c r="C343" s="22" t="s">
        <v>394</v>
      </c>
      <c r="D343" s="22">
        <v>97</v>
      </c>
      <c r="E343" s="15">
        <f t="shared" si="38"/>
        <v>58.2</v>
      </c>
      <c r="F343" s="15">
        <v>100</v>
      </c>
      <c r="G343" s="15">
        <f t="shared" si="39"/>
        <v>5820</v>
      </c>
      <c r="H343" s="38"/>
      <c r="I343" s="38"/>
    </row>
    <row r="344" s="39" customFormat="1" ht="13" customHeight="1" spans="1:9">
      <c r="A344" s="22">
        <v>341</v>
      </c>
      <c r="B344" s="22" t="s">
        <v>372</v>
      </c>
      <c r="C344" s="22" t="s">
        <v>395</v>
      </c>
      <c r="D344" s="22">
        <v>97</v>
      </c>
      <c r="E344" s="15">
        <f t="shared" si="38"/>
        <v>58.2</v>
      </c>
      <c r="F344" s="15">
        <v>100</v>
      </c>
      <c r="G344" s="15">
        <f t="shared" si="39"/>
        <v>5820</v>
      </c>
      <c r="H344" s="38"/>
      <c r="I344" s="38"/>
    </row>
    <row r="345" s="39" customFormat="1" ht="13" customHeight="1" spans="1:9">
      <c r="A345" s="22">
        <v>342</v>
      </c>
      <c r="B345" s="22" t="s">
        <v>372</v>
      </c>
      <c r="C345" s="22" t="s">
        <v>396</v>
      </c>
      <c r="D345" s="22">
        <v>57</v>
      </c>
      <c r="E345" s="15">
        <f t="shared" si="38"/>
        <v>34.2</v>
      </c>
      <c r="F345" s="15">
        <v>100</v>
      </c>
      <c r="G345" s="15">
        <f t="shared" si="39"/>
        <v>3420</v>
      </c>
      <c r="H345" s="38"/>
      <c r="I345" s="38"/>
    </row>
    <row r="346" s="39" customFormat="1" ht="13" customHeight="1" spans="1:9">
      <c r="A346" s="22">
        <v>343</v>
      </c>
      <c r="B346" s="22" t="s">
        <v>372</v>
      </c>
      <c r="C346" s="22" t="s">
        <v>397</v>
      </c>
      <c r="D346" s="22">
        <v>90</v>
      </c>
      <c r="E346" s="15">
        <f t="shared" si="38"/>
        <v>54</v>
      </c>
      <c r="F346" s="15">
        <v>100</v>
      </c>
      <c r="G346" s="15">
        <f t="shared" si="39"/>
        <v>5400</v>
      </c>
      <c r="H346" s="38"/>
      <c r="I346" s="38"/>
    </row>
    <row r="347" s="39" customFormat="1" ht="13" customHeight="1" spans="1:9">
      <c r="A347" s="22">
        <v>344</v>
      </c>
      <c r="B347" s="22" t="s">
        <v>372</v>
      </c>
      <c r="C347" s="22" t="s">
        <v>398</v>
      </c>
      <c r="D347" s="22">
        <v>134</v>
      </c>
      <c r="E347" s="15">
        <f t="shared" si="38"/>
        <v>80.4</v>
      </c>
      <c r="F347" s="15">
        <v>100</v>
      </c>
      <c r="G347" s="15">
        <f t="shared" si="39"/>
        <v>8040</v>
      </c>
      <c r="H347" s="38"/>
      <c r="I347" s="38"/>
    </row>
    <row r="348" s="39" customFormat="1" ht="13" customHeight="1" spans="1:9">
      <c r="A348" s="22">
        <v>345</v>
      </c>
      <c r="B348" s="22" t="s">
        <v>372</v>
      </c>
      <c r="C348" s="22" t="s">
        <v>399</v>
      </c>
      <c r="D348" s="22">
        <v>95</v>
      </c>
      <c r="E348" s="15">
        <f t="shared" si="38"/>
        <v>57</v>
      </c>
      <c r="F348" s="15">
        <v>100</v>
      </c>
      <c r="G348" s="15">
        <f t="shared" si="39"/>
        <v>5700</v>
      </c>
      <c r="H348" s="38"/>
      <c r="I348" s="38"/>
    </row>
    <row r="349" s="39" customFormat="1" ht="13" customHeight="1" spans="1:9">
      <c r="A349" s="22">
        <v>346</v>
      </c>
      <c r="B349" s="22" t="s">
        <v>348</v>
      </c>
      <c r="C349" s="22" t="s">
        <v>272</v>
      </c>
      <c r="D349" s="22">
        <v>67</v>
      </c>
      <c r="E349" s="15">
        <f t="shared" si="38"/>
        <v>40.2</v>
      </c>
      <c r="F349" s="15">
        <v>100</v>
      </c>
      <c r="G349" s="15">
        <f t="shared" si="39"/>
        <v>4020</v>
      </c>
      <c r="H349" s="38"/>
      <c r="I349" s="38"/>
    </row>
    <row r="350" s="39" customFormat="1" ht="13" customHeight="1" spans="1:9">
      <c r="A350" s="22">
        <v>347</v>
      </c>
      <c r="B350" s="22" t="s">
        <v>362</v>
      </c>
      <c r="C350" s="22" t="s">
        <v>400</v>
      </c>
      <c r="D350" s="22">
        <v>95</v>
      </c>
      <c r="E350" s="15">
        <f t="shared" si="38"/>
        <v>57</v>
      </c>
      <c r="F350" s="15">
        <v>100</v>
      </c>
      <c r="G350" s="15">
        <f t="shared" si="39"/>
        <v>5700</v>
      </c>
      <c r="H350" s="38"/>
      <c r="I350" s="38"/>
    </row>
    <row r="351" s="39" customFormat="1" ht="13" customHeight="1" spans="1:9">
      <c r="A351" s="22">
        <v>348</v>
      </c>
      <c r="B351" s="22" t="s">
        <v>401</v>
      </c>
      <c r="C351" s="22" t="s">
        <v>402</v>
      </c>
      <c r="D351" s="22">
        <v>76</v>
      </c>
      <c r="E351" s="15">
        <f t="shared" si="38"/>
        <v>45.6</v>
      </c>
      <c r="F351" s="15">
        <v>100</v>
      </c>
      <c r="G351" s="15">
        <f t="shared" si="39"/>
        <v>4560</v>
      </c>
      <c r="H351" s="38"/>
      <c r="I351" s="38"/>
    </row>
    <row r="352" s="39" customFormat="1" ht="13" customHeight="1" spans="1:9">
      <c r="A352" s="22">
        <v>349</v>
      </c>
      <c r="B352" s="22" t="s">
        <v>401</v>
      </c>
      <c r="C352" s="22" t="s">
        <v>403</v>
      </c>
      <c r="D352" s="22">
        <v>156</v>
      </c>
      <c r="E352" s="15">
        <f t="shared" si="38"/>
        <v>93.6</v>
      </c>
      <c r="F352" s="15">
        <v>100</v>
      </c>
      <c r="G352" s="15">
        <f t="shared" si="39"/>
        <v>9360</v>
      </c>
      <c r="H352" s="38"/>
      <c r="I352" s="38"/>
    </row>
    <row r="353" s="39" customFormat="1" ht="13" customHeight="1" spans="1:9">
      <c r="A353" s="22">
        <v>350</v>
      </c>
      <c r="B353" s="22" t="s">
        <v>401</v>
      </c>
      <c r="C353" s="22" t="s">
        <v>404</v>
      </c>
      <c r="D353" s="22">
        <v>82</v>
      </c>
      <c r="E353" s="15">
        <f t="shared" si="38"/>
        <v>49.2</v>
      </c>
      <c r="F353" s="15">
        <v>100</v>
      </c>
      <c r="G353" s="15">
        <f t="shared" si="39"/>
        <v>4920</v>
      </c>
      <c r="H353" s="38"/>
      <c r="I353" s="38"/>
    </row>
    <row r="354" s="39" customFormat="1" ht="13" customHeight="1" spans="1:9">
      <c r="A354" s="22">
        <v>351</v>
      </c>
      <c r="B354" s="22" t="s">
        <v>401</v>
      </c>
      <c r="C354" s="22" t="s">
        <v>405</v>
      </c>
      <c r="D354" s="22">
        <v>99</v>
      </c>
      <c r="E354" s="15">
        <f t="shared" si="38"/>
        <v>59.4</v>
      </c>
      <c r="F354" s="15">
        <v>100</v>
      </c>
      <c r="G354" s="15">
        <f t="shared" si="39"/>
        <v>5940</v>
      </c>
      <c r="H354" s="38"/>
      <c r="I354" s="38"/>
    </row>
    <row r="355" s="39" customFormat="1" ht="13" customHeight="1" spans="1:9">
      <c r="A355" s="22">
        <v>352</v>
      </c>
      <c r="B355" s="22" t="s">
        <v>401</v>
      </c>
      <c r="C355" s="22" t="s">
        <v>101</v>
      </c>
      <c r="D355" s="22">
        <v>57</v>
      </c>
      <c r="E355" s="15">
        <f t="shared" si="38"/>
        <v>34.2</v>
      </c>
      <c r="F355" s="15">
        <v>100</v>
      </c>
      <c r="G355" s="15">
        <f t="shared" si="39"/>
        <v>3420</v>
      </c>
      <c r="H355" s="38"/>
      <c r="I355" s="38"/>
    </row>
    <row r="356" s="39" customFormat="1" ht="13" customHeight="1" spans="1:9">
      <c r="A356" s="22">
        <v>353</v>
      </c>
      <c r="B356" s="22" t="s">
        <v>401</v>
      </c>
      <c r="C356" s="22" t="s">
        <v>406</v>
      </c>
      <c r="D356" s="22">
        <v>79</v>
      </c>
      <c r="E356" s="15">
        <f t="shared" si="38"/>
        <v>47.4</v>
      </c>
      <c r="F356" s="15">
        <v>100</v>
      </c>
      <c r="G356" s="15">
        <f t="shared" si="39"/>
        <v>4740</v>
      </c>
      <c r="H356" s="38"/>
      <c r="I356" s="38"/>
    </row>
    <row r="357" s="39" customFormat="1" ht="13" customHeight="1" spans="1:9">
      <c r="A357" s="22">
        <v>354</v>
      </c>
      <c r="B357" s="22" t="s">
        <v>372</v>
      </c>
      <c r="C357" s="22" t="s">
        <v>407</v>
      </c>
      <c r="D357" s="22">
        <v>80</v>
      </c>
      <c r="E357" s="15">
        <f t="shared" si="38"/>
        <v>48</v>
      </c>
      <c r="F357" s="15">
        <v>100</v>
      </c>
      <c r="G357" s="15">
        <f t="shared" si="39"/>
        <v>4800</v>
      </c>
      <c r="H357" s="38"/>
      <c r="I357" s="38"/>
    </row>
    <row r="358" s="39" customFormat="1" ht="13" customHeight="1" spans="1:9">
      <c r="A358" s="22">
        <v>355</v>
      </c>
      <c r="B358" s="22" t="s">
        <v>372</v>
      </c>
      <c r="C358" s="22" t="s">
        <v>408</v>
      </c>
      <c r="D358" s="22">
        <v>78</v>
      </c>
      <c r="E358" s="15">
        <f t="shared" si="38"/>
        <v>46.8</v>
      </c>
      <c r="F358" s="15">
        <v>100</v>
      </c>
      <c r="G358" s="15">
        <f t="shared" si="39"/>
        <v>4680</v>
      </c>
      <c r="H358" s="38"/>
      <c r="I358" s="38"/>
    </row>
    <row r="359" s="39" customFormat="1" ht="13" customHeight="1" spans="1:9">
      <c r="A359" s="22">
        <v>356</v>
      </c>
      <c r="B359" s="22" t="s">
        <v>372</v>
      </c>
      <c r="C359" s="22" t="s">
        <v>409</v>
      </c>
      <c r="D359" s="22">
        <v>65</v>
      </c>
      <c r="E359" s="15">
        <f t="shared" si="38"/>
        <v>39</v>
      </c>
      <c r="F359" s="15">
        <v>100</v>
      </c>
      <c r="G359" s="15">
        <f t="shared" si="39"/>
        <v>3900</v>
      </c>
      <c r="H359" s="38"/>
      <c r="I359" s="38"/>
    </row>
    <row r="360" s="39" customFormat="1" ht="13" customHeight="1" spans="1:9">
      <c r="A360" s="22">
        <v>357</v>
      </c>
      <c r="B360" s="22" t="s">
        <v>372</v>
      </c>
      <c r="C360" s="22" t="s">
        <v>410</v>
      </c>
      <c r="D360" s="22">
        <v>82</v>
      </c>
      <c r="E360" s="15">
        <f t="shared" si="38"/>
        <v>49.2</v>
      </c>
      <c r="F360" s="15">
        <v>100</v>
      </c>
      <c r="G360" s="15">
        <f t="shared" si="39"/>
        <v>4920</v>
      </c>
      <c r="H360" s="38"/>
      <c r="I360" s="38"/>
    </row>
    <row r="361" s="39" customFormat="1" ht="13" customHeight="1" spans="1:9">
      <c r="A361" s="22">
        <v>358</v>
      </c>
      <c r="B361" s="22" t="s">
        <v>372</v>
      </c>
      <c r="C361" s="22" t="s">
        <v>411</v>
      </c>
      <c r="D361" s="22">
        <v>104</v>
      </c>
      <c r="E361" s="15">
        <f t="shared" si="38"/>
        <v>62.4</v>
      </c>
      <c r="F361" s="15">
        <v>100</v>
      </c>
      <c r="G361" s="15">
        <f t="shared" si="39"/>
        <v>6240</v>
      </c>
      <c r="H361" s="38"/>
      <c r="I361" s="38"/>
    </row>
    <row r="362" s="39" customFormat="1" ht="13" customHeight="1" spans="1:9">
      <c r="A362" s="22">
        <v>359</v>
      </c>
      <c r="B362" s="22" t="s">
        <v>372</v>
      </c>
      <c r="C362" s="22" t="s">
        <v>412</v>
      </c>
      <c r="D362" s="22">
        <v>95</v>
      </c>
      <c r="E362" s="15">
        <f t="shared" si="38"/>
        <v>57</v>
      </c>
      <c r="F362" s="15">
        <v>100</v>
      </c>
      <c r="G362" s="15">
        <f t="shared" si="39"/>
        <v>5700</v>
      </c>
      <c r="H362" s="38"/>
      <c r="I362" s="38"/>
    </row>
    <row r="363" s="39" customFormat="1" ht="13" customHeight="1" spans="1:9">
      <c r="A363" s="22">
        <v>360</v>
      </c>
      <c r="B363" s="22" t="s">
        <v>372</v>
      </c>
      <c r="C363" s="22" t="s">
        <v>413</v>
      </c>
      <c r="D363" s="22">
        <v>87</v>
      </c>
      <c r="E363" s="15">
        <f t="shared" si="38"/>
        <v>52.2</v>
      </c>
      <c r="F363" s="15">
        <v>100</v>
      </c>
      <c r="G363" s="15">
        <f t="shared" si="39"/>
        <v>5220</v>
      </c>
      <c r="H363" s="38"/>
      <c r="I363" s="38"/>
    </row>
    <row r="364" s="39" customFormat="1" ht="13" customHeight="1" spans="1:9">
      <c r="A364" s="22">
        <v>361</v>
      </c>
      <c r="B364" s="22" t="s">
        <v>372</v>
      </c>
      <c r="C364" s="22" t="s">
        <v>414</v>
      </c>
      <c r="D364" s="22">
        <v>103</v>
      </c>
      <c r="E364" s="15">
        <f t="shared" si="38"/>
        <v>61.8</v>
      </c>
      <c r="F364" s="15">
        <v>100</v>
      </c>
      <c r="G364" s="15">
        <f t="shared" si="39"/>
        <v>6180</v>
      </c>
      <c r="H364" s="38"/>
      <c r="I364" s="38"/>
    </row>
    <row r="365" s="39" customFormat="1" ht="13" customHeight="1" spans="1:9">
      <c r="A365" s="22">
        <v>362</v>
      </c>
      <c r="B365" s="22" t="s">
        <v>372</v>
      </c>
      <c r="C365" s="22" t="s">
        <v>353</v>
      </c>
      <c r="D365" s="22">
        <v>70</v>
      </c>
      <c r="E365" s="15">
        <f t="shared" ref="E365:E428" si="40">D365*0.6</f>
        <v>42</v>
      </c>
      <c r="F365" s="15">
        <v>100</v>
      </c>
      <c r="G365" s="15">
        <f t="shared" ref="G365:G392" si="41">F365*E365</f>
        <v>4200</v>
      </c>
      <c r="H365" s="38"/>
      <c r="I365" s="38"/>
    </row>
    <row r="366" s="39" customFormat="1" ht="13" customHeight="1" spans="1:9">
      <c r="A366" s="22">
        <v>363</v>
      </c>
      <c r="B366" s="22" t="s">
        <v>372</v>
      </c>
      <c r="C366" s="22" t="s">
        <v>415</v>
      </c>
      <c r="D366" s="22">
        <v>87</v>
      </c>
      <c r="E366" s="15">
        <f t="shared" si="40"/>
        <v>52.2</v>
      </c>
      <c r="F366" s="15">
        <v>100</v>
      </c>
      <c r="G366" s="15">
        <f t="shared" si="41"/>
        <v>5220</v>
      </c>
      <c r="H366" s="38"/>
      <c r="I366" s="38"/>
    </row>
    <row r="367" s="39" customFormat="1" ht="13" customHeight="1" spans="1:9">
      <c r="A367" s="22">
        <v>364</v>
      </c>
      <c r="B367" s="22" t="s">
        <v>372</v>
      </c>
      <c r="C367" s="22" t="s">
        <v>416</v>
      </c>
      <c r="D367" s="22">
        <v>98</v>
      </c>
      <c r="E367" s="15">
        <f t="shared" si="40"/>
        <v>58.8</v>
      </c>
      <c r="F367" s="15">
        <v>100</v>
      </c>
      <c r="G367" s="15">
        <f t="shared" si="41"/>
        <v>5880</v>
      </c>
      <c r="H367" s="38"/>
      <c r="I367" s="38"/>
    </row>
    <row r="368" s="39" customFormat="1" ht="13" customHeight="1" spans="1:9">
      <c r="A368" s="22">
        <v>365</v>
      </c>
      <c r="B368" s="22" t="s">
        <v>401</v>
      </c>
      <c r="C368" s="22" t="s">
        <v>417</v>
      </c>
      <c r="D368" s="22">
        <v>119</v>
      </c>
      <c r="E368" s="15">
        <f t="shared" si="40"/>
        <v>71.4</v>
      </c>
      <c r="F368" s="15">
        <v>100</v>
      </c>
      <c r="G368" s="15">
        <f t="shared" si="41"/>
        <v>7140</v>
      </c>
      <c r="H368" s="38"/>
      <c r="I368" s="38"/>
    </row>
    <row r="369" s="39" customFormat="1" ht="13" customHeight="1" spans="1:9">
      <c r="A369" s="22">
        <v>366</v>
      </c>
      <c r="B369" s="22" t="s">
        <v>401</v>
      </c>
      <c r="C369" s="22" t="s">
        <v>354</v>
      </c>
      <c r="D369" s="22">
        <v>96</v>
      </c>
      <c r="E369" s="15">
        <f t="shared" si="40"/>
        <v>57.6</v>
      </c>
      <c r="F369" s="15">
        <v>100</v>
      </c>
      <c r="G369" s="15">
        <f t="shared" si="41"/>
        <v>5760</v>
      </c>
      <c r="H369" s="38"/>
      <c r="I369" s="38"/>
    </row>
    <row r="370" s="39" customFormat="1" ht="13" customHeight="1" spans="1:9">
      <c r="A370" s="22">
        <v>367</v>
      </c>
      <c r="B370" s="22" t="s">
        <v>401</v>
      </c>
      <c r="C370" s="22" t="s">
        <v>418</v>
      </c>
      <c r="D370" s="22">
        <v>63</v>
      </c>
      <c r="E370" s="15">
        <f t="shared" si="40"/>
        <v>37.8</v>
      </c>
      <c r="F370" s="15">
        <v>100</v>
      </c>
      <c r="G370" s="15">
        <f t="shared" si="41"/>
        <v>3780</v>
      </c>
      <c r="H370" s="38"/>
      <c r="I370" s="38"/>
    </row>
    <row r="371" s="39" customFormat="1" ht="13" customHeight="1" spans="1:9">
      <c r="A371" s="22">
        <v>368</v>
      </c>
      <c r="B371" s="22" t="s">
        <v>401</v>
      </c>
      <c r="C371" s="22" t="s">
        <v>419</v>
      </c>
      <c r="D371" s="22">
        <v>83</v>
      </c>
      <c r="E371" s="15">
        <f t="shared" si="40"/>
        <v>49.8</v>
      </c>
      <c r="F371" s="15">
        <v>100</v>
      </c>
      <c r="G371" s="15">
        <f t="shared" si="41"/>
        <v>4980</v>
      </c>
      <c r="H371" s="38"/>
      <c r="I371" s="38"/>
    </row>
    <row r="372" s="39" customFormat="1" ht="13" customHeight="1" spans="1:9">
      <c r="A372" s="22">
        <v>369</v>
      </c>
      <c r="B372" s="22" t="s">
        <v>401</v>
      </c>
      <c r="C372" s="22" t="s">
        <v>420</v>
      </c>
      <c r="D372" s="22">
        <v>74</v>
      </c>
      <c r="E372" s="15">
        <f t="shared" si="40"/>
        <v>44.4</v>
      </c>
      <c r="F372" s="15">
        <v>100</v>
      </c>
      <c r="G372" s="15">
        <f t="shared" si="41"/>
        <v>4440</v>
      </c>
      <c r="H372" s="38"/>
      <c r="I372" s="38"/>
    </row>
    <row r="373" s="39" customFormat="1" ht="13" customHeight="1" spans="1:9">
      <c r="A373" s="22">
        <v>370</v>
      </c>
      <c r="B373" s="22" t="s">
        <v>401</v>
      </c>
      <c r="C373" s="22" t="s">
        <v>421</v>
      </c>
      <c r="D373" s="22">
        <v>91</v>
      </c>
      <c r="E373" s="15">
        <f t="shared" si="40"/>
        <v>54.6</v>
      </c>
      <c r="F373" s="15">
        <v>100</v>
      </c>
      <c r="G373" s="15">
        <f t="shared" si="41"/>
        <v>5460</v>
      </c>
      <c r="H373" s="38"/>
      <c r="I373" s="38"/>
    </row>
    <row r="374" s="39" customFormat="1" ht="13" customHeight="1" spans="1:9">
      <c r="A374" s="22">
        <v>371</v>
      </c>
      <c r="B374" s="22" t="s">
        <v>401</v>
      </c>
      <c r="C374" s="22" t="s">
        <v>422</v>
      </c>
      <c r="D374" s="22">
        <v>80</v>
      </c>
      <c r="E374" s="15">
        <f t="shared" si="40"/>
        <v>48</v>
      </c>
      <c r="F374" s="15">
        <v>100</v>
      </c>
      <c r="G374" s="15">
        <f t="shared" si="41"/>
        <v>4800</v>
      </c>
      <c r="H374" s="38"/>
      <c r="I374" s="38"/>
    </row>
    <row r="375" s="39" customFormat="1" ht="13" customHeight="1" spans="1:9">
      <c r="A375" s="22">
        <v>372</v>
      </c>
      <c r="B375" s="22" t="s">
        <v>401</v>
      </c>
      <c r="C375" s="22" t="s">
        <v>423</v>
      </c>
      <c r="D375" s="22">
        <v>80</v>
      </c>
      <c r="E375" s="15">
        <f t="shared" si="40"/>
        <v>48</v>
      </c>
      <c r="F375" s="15">
        <v>100</v>
      </c>
      <c r="G375" s="15">
        <f t="shared" si="41"/>
        <v>4800</v>
      </c>
      <c r="H375" s="38"/>
      <c r="I375" s="38"/>
    </row>
    <row r="376" s="39" customFormat="1" ht="13" customHeight="1" spans="1:9">
      <c r="A376" s="22">
        <v>373</v>
      </c>
      <c r="B376" s="22" t="s">
        <v>401</v>
      </c>
      <c r="C376" s="22" t="s">
        <v>424</v>
      </c>
      <c r="D376" s="22">
        <v>100</v>
      </c>
      <c r="E376" s="15">
        <f t="shared" si="40"/>
        <v>60</v>
      </c>
      <c r="F376" s="15">
        <v>100</v>
      </c>
      <c r="G376" s="15">
        <f t="shared" si="41"/>
        <v>6000</v>
      </c>
      <c r="H376" s="38"/>
      <c r="I376" s="38"/>
    </row>
    <row r="377" s="39" customFormat="1" ht="13" customHeight="1" spans="1:9">
      <c r="A377" s="22">
        <v>374</v>
      </c>
      <c r="B377" s="22" t="s">
        <v>401</v>
      </c>
      <c r="C377" s="22" t="s">
        <v>425</v>
      </c>
      <c r="D377" s="22">
        <v>84</v>
      </c>
      <c r="E377" s="15">
        <f t="shared" si="40"/>
        <v>50.4</v>
      </c>
      <c r="F377" s="15">
        <v>100</v>
      </c>
      <c r="G377" s="15">
        <f t="shared" si="41"/>
        <v>5040</v>
      </c>
      <c r="H377" s="38"/>
      <c r="I377" s="38"/>
    </row>
    <row r="378" s="39" customFormat="1" ht="13" customHeight="1" spans="1:9">
      <c r="A378" s="22">
        <v>375</v>
      </c>
      <c r="B378" s="22" t="s">
        <v>401</v>
      </c>
      <c r="C378" s="22" t="s">
        <v>426</v>
      </c>
      <c r="D378" s="22">
        <v>73</v>
      </c>
      <c r="E378" s="15">
        <f t="shared" si="40"/>
        <v>43.8</v>
      </c>
      <c r="F378" s="15">
        <v>100</v>
      </c>
      <c r="G378" s="15">
        <f t="shared" si="41"/>
        <v>4380</v>
      </c>
      <c r="H378" s="38"/>
      <c r="I378" s="38"/>
    </row>
    <row r="379" s="39" customFormat="1" ht="13" customHeight="1" spans="1:9">
      <c r="A379" s="22">
        <v>376</v>
      </c>
      <c r="B379" s="22" t="s">
        <v>401</v>
      </c>
      <c r="C379" s="22" t="s">
        <v>427</v>
      </c>
      <c r="D379" s="22">
        <v>95</v>
      </c>
      <c r="E379" s="15">
        <f t="shared" si="40"/>
        <v>57</v>
      </c>
      <c r="F379" s="15">
        <v>100</v>
      </c>
      <c r="G379" s="15">
        <f t="shared" si="41"/>
        <v>5700</v>
      </c>
      <c r="H379" s="38"/>
      <c r="I379" s="38"/>
    </row>
    <row r="380" s="39" customFormat="1" ht="13" customHeight="1" spans="1:9">
      <c r="A380" s="22">
        <v>377</v>
      </c>
      <c r="B380" s="22" t="s">
        <v>401</v>
      </c>
      <c r="C380" s="22" t="s">
        <v>428</v>
      </c>
      <c r="D380" s="22">
        <v>80</v>
      </c>
      <c r="E380" s="15">
        <f t="shared" si="40"/>
        <v>48</v>
      </c>
      <c r="F380" s="15">
        <v>100</v>
      </c>
      <c r="G380" s="15">
        <f t="shared" si="41"/>
        <v>4800</v>
      </c>
      <c r="H380" s="38"/>
      <c r="I380" s="38"/>
    </row>
    <row r="381" s="39" customFormat="1" ht="13" customHeight="1" spans="1:9">
      <c r="A381" s="22">
        <v>378</v>
      </c>
      <c r="B381" s="22" t="s">
        <v>401</v>
      </c>
      <c r="C381" s="22" t="s">
        <v>429</v>
      </c>
      <c r="D381" s="22">
        <v>112</v>
      </c>
      <c r="E381" s="15">
        <f t="shared" si="40"/>
        <v>67.2</v>
      </c>
      <c r="F381" s="15">
        <v>100</v>
      </c>
      <c r="G381" s="15">
        <f t="shared" si="41"/>
        <v>6720</v>
      </c>
      <c r="H381" s="38"/>
      <c r="I381" s="38"/>
    </row>
    <row r="382" s="39" customFormat="1" ht="13" customHeight="1" spans="1:9">
      <c r="A382" s="22">
        <v>379</v>
      </c>
      <c r="B382" s="22" t="s">
        <v>401</v>
      </c>
      <c r="C382" s="22" t="s">
        <v>430</v>
      </c>
      <c r="D382" s="22">
        <v>100</v>
      </c>
      <c r="E382" s="15">
        <f t="shared" si="40"/>
        <v>60</v>
      </c>
      <c r="F382" s="15">
        <v>100</v>
      </c>
      <c r="G382" s="15">
        <f t="shared" si="41"/>
        <v>6000</v>
      </c>
      <c r="H382" s="38"/>
      <c r="I382" s="38"/>
    </row>
    <row r="383" s="39" customFormat="1" ht="13" customHeight="1" spans="1:9">
      <c r="A383" s="22">
        <v>380</v>
      </c>
      <c r="B383" s="22" t="s">
        <v>401</v>
      </c>
      <c r="C383" s="22" t="s">
        <v>431</v>
      </c>
      <c r="D383" s="22">
        <v>77</v>
      </c>
      <c r="E383" s="15">
        <f t="shared" si="40"/>
        <v>46.2</v>
      </c>
      <c r="F383" s="15">
        <v>100</v>
      </c>
      <c r="G383" s="15">
        <f t="shared" si="41"/>
        <v>4620</v>
      </c>
      <c r="H383" s="38"/>
      <c r="I383" s="38"/>
    </row>
    <row r="384" s="39" customFormat="1" ht="13" customHeight="1" spans="1:9">
      <c r="A384" s="22">
        <v>381</v>
      </c>
      <c r="B384" s="22" t="s">
        <v>401</v>
      </c>
      <c r="C384" s="22" t="s">
        <v>432</v>
      </c>
      <c r="D384" s="22">
        <v>92</v>
      </c>
      <c r="E384" s="15">
        <f t="shared" si="40"/>
        <v>55.2</v>
      </c>
      <c r="F384" s="15">
        <v>100</v>
      </c>
      <c r="G384" s="15">
        <f t="shared" si="41"/>
        <v>5520</v>
      </c>
      <c r="H384" s="38"/>
      <c r="I384" s="38"/>
    </row>
    <row r="385" s="39" customFormat="1" ht="13" customHeight="1" spans="1:9">
      <c r="A385" s="22">
        <v>382</v>
      </c>
      <c r="B385" s="22" t="s">
        <v>401</v>
      </c>
      <c r="C385" s="22" t="s">
        <v>433</v>
      </c>
      <c r="D385" s="22">
        <v>84</v>
      </c>
      <c r="E385" s="15">
        <f t="shared" si="40"/>
        <v>50.4</v>
      </c>
      <c r="F385" s="15">
        <v>100</v>
      </c>
      <c r="G385" s="15">
        <f t="shared" si="41"/>
        <v>5040</v>
      </c>
      <c r="H385" s="38"/>
      <c r="I385" s="38"/>
    </row>
    <row r="386" s="39" customFormat="1" ht="13" customHeight="1" spans="1:9">
      <c r="A386" s="22">
        <v>383</v>
      </c>
      <c r="B386" s="22" t="s">
        <v>401</v>
      </c>
      <c r="C386" s="51" t="s">
        <v>434</v>
      </c>
      <c r="D386" s="51">
        <v>79</v>
      </c>
      <c r="E386" s="15">
        <f t="shared" si="40"/>
        <v>47.4</v>
      </c>
      <c r="F386" s="15">
        <v>100</v>
      </c>
      <c r="G386" s="15">
        <f t="shared" si="41"/>
        <v>4740</v>
      </c>
      <c r="H386" s="38"/>
      <c r="I386" s="38"/>
    </row>
    <row r="387" s="39" customFormat="1" ht="13" customHeight="1" spans="1:9">
      <c r="A387" s="22">
        <v>384</v>
      </c>
      <c r="B387" s="22" t="s">
        <v>401</v>
      </c>
      <c r="C387" s="51" t="s">
        <v>435</v>
      </c>
      <c r="D387" s="51">
        <v>89</v>
      </c>
      <c r="E387" s="15">
        <f t="shared" si="40"/>
        <v>53.4</v>
      </c>
      <c r="F387" s="15">
        <v>100</v>
      </c>
      <c r="G387" s="15">
        <f t="shared" si="41"/>
        <v>5340</v>
      </c>
      <c r="H387" s="38"/>
      <c r="I387" s="38"/>
    </row>
    <row r="388" s="39" customFormat="1" ht="13" customHeight="1" spans="1:9">
      <c r="A388" s="22">
        <v>385</v>
      </c>
      <c r="B388" s="22" t="s">
        <v>362</v>
      </c>
      <c r="C388" s="51" t="s">
        <v>436</v>
      </c>
      <c r="D388" s="51">
        <v>115</v>
      </c>
      <c r="E388" s="15">
        <f t="shared" si="40"/>
        <v>69</v>
      </c>
      <c r="F388" s="15">
        <v>100</v>
      </c>
      <c r="G388" s="15">
        <f t="shared" si="41"/>
        <v>6900</v>
      </c>
      <c r="H388" s="38"/>
      <c r="I388" s="38"/>
    </row>
    <row r="389" s="39" customFormat="1" ht="13" customHeight="1" spans="1:9">
      <c r="A389" s="22">
        <v>386</v>
      </c>
      <c r="B389" s="22" t="s">
        <v>364</v>
      </c>
      <c r="C389" s="51" t="s">
        <v>437</v>
      </c>
      <c r="D389" s="51">
        <v>87</v>
      </c>
      <c r="E389" s="15">
        <f t="shared" si="40"/>
        <v>52.2</v>
      </c>
      <c r="F389" s="15">
        <v>100</v>
      </c>
      <c r="G389" s="15">
        <f t="shared" si="41"/>
        <v>5220</v>
      </c>
      <c r="H389" s="38"/>
      <c r="I389" s="38"/>
    </row>
    <row r="390" s="39" customFormat="1" ht="13" customHeight="1" spans="1:9">
      <c r="A390" s="22">
        <v>387</v>
      </c>
      <c r="B390" s="22" t="s">
        <v>401</v>
      </c>
      <c r="C390" s="51" t="s">
        <v>438</v>
      </c>
      <c r="D390" s="51">
        <v>81</v>
      </c>
      <c r="E390" s="15">
        <f t="shared" si="40"/>
        <v>48.6</v>
      </c>
      <c r="F390" s="15">
        <v>100</v>
      </c>
      <c r="G390" s="15">
        <f t="shared" si="41"/>
        <v>4860</v>
      </c>
      <c r="H390" s="38"/>
      <c r="I390" s="38"/>
    </row>
    <row r="391" s="39" customFormat="1" ht="13" customHeight="1" spans="1:9">
      <c r="A391" s="22">
        <v>388</v>
      </c>
      <c r="B391" s="22" t="s">
        <v>372</v>
      </c>
      <c r="C391" s="51" t="s">
        <v>439</v>
      </c>
      <c r="D391" s="51">
        <v>101</v>
      </c>
      <c r="E391" s="15">
        <f t="shared" si="40"/>
        <v>60.6</v>
      </c>
      <c r="F391" s="15">
        <v>100</v>
      </c>
      <c r="G391" s="15">
        <f t="shared" si="41"/>
        <v>6060</v>
      </c>
      <c r="H391" s="38"/>
      <c r="I391" s="38"/>
    </row>
    <row r="392" s="39" customFormat="1" ht="13" customHeight="1" spans="1:9">
      <c r="A392" s="22">
        <v>389</v>
      </c>
      <c r="B392" s="22" t="s">
        <v>401</v>
      </c>
      <c r="C392" s="51" t="s">
        <v>440</v>
      </c>
      <c r="D392" s="51">
        <v>73</v>
      </c>
      <c r="E392" s="15">
        <f t="shared" si="40"/>
        <v>43.8</v>
      </c>
      <c r="F392" s="15">
        <v>100</v>
      </c>
      <c r="G392" s="15">
        <f t="shared" si="41"/>
        <v>4380</v>
      </c>
      <c r="H392" s="38"/>
      <c r="I392" s="38"/>
    </row>
    <row r="393" s="39" customFormat="1" ht="13" customHeight="1" spans="1:9">
      <c r="A393" s="22">
        <v>390</v>
      </c>
      <c r="B393" s="22" t="s">
        <v>348</v>
      </c>
      <c r="C393" s="15" t="s">
        <v>441</v>
      </c>
      <c r="D393" s="15">
        <v>83</v>
      </c>
      <c r="E393" s="15">
        <f t="shared" si="40"/>
        <v>49.8</v>
      </c>
      <c r="F393" s="15">
        <v>100</v>
      </c>
      <c r="G393" s="15">
        <f t="shared" ref="G393:G453" si="42">E393*F393</f>
        <v>4980</v>
      </c>
      <c r="H393" s="38"/>
      <c r="I393" s="38"/>
    </row>
    <row r="394" s="39" customFormat="1" ht="13" customHeight="1" spans="1:9">
      <c r="A394" s="22">
        <v>391</v>
      </c>
      <c r="B394" s="22" t="s">
        <v>348</v>
      </c>
      <c r="C394" s="15" t="s">
        <v>442</v>
      </c>
      <c r="D394" s="15">
        <v>62</v>
      </c>
      <c r="E394" s="15">
        <f t="shared" si="40"/>
        <v>37.2</v>
      </c>
      <c r="F394" s="15">
        <v>100</v>
      </c>
      <c r="G394" s="15">
        <f t="shared" si="42"/>
        <v>3720</v>
      </c>
      <c r="H394" s="38"/>
      <c r="I394" s="38"/>
    </row>
    <row r="395" s="39" customFormat="1" ht="13" customHeight="1" spans="1:9">
      <c r="A395" s="22">
        <v>392</v>
      </c>
      <c r="B395" s="22" t="s">
        <v>356</v>
      </c>
      <c r="C395" s="15" t="s">
        <v>443</v>
      </c>
      <c r="D395" s="15">
        <v>103</v>
      </c>
      <c r="E395" s="15">
        <f t="shared" si="40"/>
        <v>61.8</v>
      </c>
      <c r="F395" s="15">
        <v>100</v>
      </c>
      <c r="G395" s="15">
        <f t="shared" si="42"/>
        <v>6180</v>
      </c>
      <c r="H395" s="38"/>
      <c r="I395" s="38"/>
    </row>
    <row r="396" s="39" customFormat="1" ht="13" customHeight="1" spans="1:9">
      <c r="A396" s="22">
        <v>393</v>
      </c>
      <c r="B396" s="22" t="s">
        <v>362</v>
      </c>
      <c r="C396" s="15" t="s">
        <v>444</v>
      </c>
      <c r="D396" s="15">
        <v>126</v>
      </c>
      <c r="E396" s="15">
        <f t="shared" si="40"/>
        <v>75.6</v>
      </c>
      <c r="F396" s="15">
        <v>100</v>
      </c>
      <c r="G396" s="15">
        <f t="shared" si="42"/>
        <v>7560</v>
      </c>
      <c r="H396" s="38"/>
      <c r="I396" s="38"/>
    </row>
    <row r="397" s="39" customFormat="1" ht="13" customHeight="1" spans="1:9">
      <c r="A397" s="22">
        <v>394</v>
      </c>
      <c r="B397" s="22" t="s">
        <v>362</v>
      </c>
      <c r="C397" s="15" t="s">
        <v>445</v>
      </c>
      <c r="D397" s="15">
        <v>95</v>
      </c>
      <c r="E397" s="15">
        <f t="shared" si="40"/>
        <v>57</v>
      </c>
      <c r="F397" s="15">
        <v>100</v>
      </c>
      <c r="G397" s="15">
        <f t="shared" si="42"/>
        <v>5700</v>
      </c>
      <c r="H397" s="38"/>
      <c r="I397" s="38"/>
    </row>
    <row r="398" s="39" customFormat="1" ht="13" customHeight="1" spans="1:9">
      <c r="A398" s="22">
        <v>395</v>
      </c>
      <c r="B398" s="22" t="s">
        <v>362</v>
      </c>
      <c r="C398" s="15" t="s">
        <v>446</v>
      </c>
      <c r="D398" s="15">
        <v>130</v>
      </c>
      <c r="E398" s="15">
        <f t="shared" si="40"/>
        <v>78</v>
      </c>
      <c r="F398" s="15">
        <v>100</v>
      </c>
      <c r="G398" s="15">
        <f t="shared" si="42"/>
        <v>7800</v>
      </c>
      <c r="H398" s="38"/>
      <c r="I398" s="38"/>
    </row>
    <row r="399" s="39" customFormat="1" ht="13" customHeight="1" spans="1:9">
      <c r="A399" s="22">
        <v>396</v>
      </c>
      <c r="B399" s="22" t="s">
        <v>362</v>
      </c>
      <c r="C399" s="15" t="s">
        <v>447</v>
      </c>
      <c r="D399" s="15">
        <v>100</v>
      </c>
      <c r="E399" s="15">
        <f t="shared" si="40"/>
        <v>60</v>
      </c>
      <c r="F399" s="15">
        <v>100</v>
      </c>
      <c r="G399" s="15">
        <f t="shared" si="42"/>
        <v>6000</v>
      </c>
      <c r="H399" s="38"/>
      <c r="I399" s="38"/>
    </row>
    <row r="400" s="39" customFormat="1" ht="13" customHeight="1" spans="1:9">
      <c r="A400" s="22">
        <v>397</v>
      </c>
      <c r="B400" s="22" t="s">
        <v>362</v>
      </c>
      <c r="C400" s="15" t="s">
        <v>448</v>
      </c>
      <c r="D400" s="15">
        <v>79</v>
      </c>
      <c r="E400" s="15">
        <f t="shared" si="40"/>
        <v>47.4</v>
      </c>
      <c r="F400" s="15">
        <v>100</v>
      </c>
      <c r="G400" s="15">
        <f t="shared" si="42"/>
        <v>4740</v>
      </c>
      <c r="H400" s="38"/>
      <c r="I400" s="38"/>
    </row>
    <row r="401" s="39" customFormat="1" ht="13" customHeight="1" spans="1:9">
      <c r="A401" s="22">
        <v>398</v>
      </c>
      <c r="B401" s="22" t="s">
        <v>362</v>
      </c>
      <c r="C401" s="22" t="s">
        <v>449</v>
      </c>
      <c r="D401" s="22">
        <v>62</v>
      </c>
      <c r="E401" s="15">
        <f t="shared" si="40"/>
        <v>37.2</v>
      </c>
      <c r="F401" s="15">
        <v>100</v>
      </c>
      <c r="G401" s="15">
        <f t="shared" si="42"/>
        <v>3720</v>
      </c>
      <c r="H401" s="38"/>
      <c r="I401" s="38"/>
    </row>
    <row r="402" s="39" customFormat="1" ht="13" customHeight="1" spans="1:9">
      <c r="A402" s="22">
        <v>399</v>
      </c>
      <c r="B402" s="22" t="s">
        <v>362</v>
      </c>
      <c r="C402" s="22" t="s">
        <v>450</v>
      </c>
      <c r="D402" s="22">
        <v>75</v>
      </c>
      <c r="E402" s="15">
        <f t="shared" si="40"/>
        <v>45</v>
      </c>
      <c r="F402" s="15">
        <v>100</v>
      </c>
      <c r="G402" s="15">
        <f t="shared" si="42"/>
        <v>4500</v>
      </c>
      <c r="H402" s="38"/>
      <c r="I402" s="38"/>
    </row>
    <row r="403" s="39" customFormat="1" ht="13" customHeight="1" spans="1:9">
      <c r="A403" s="22">
        <v>400</v>
      </c>
      <c r="B403" s="22" t="s">
        <v>372</v>
      </c>
      <c r="C403" s="22" t="s">
        <v>451</v>
      </c>
      <c r="D403" s="22">
        <v>101</v>
      </c>
      <c r="E403" s="15">
        <f t="shared" si="40"/>
        <v>60.6</v>
      </c>
      <c r="F403" s="15">
        <v>100</v>
      </c>
      <c r="G403" s="15">
        <f t="shared" si="42"/>
        <v>6060</v>
      </c>
      <c r="H403" s="38"/>
      <c r="I403" s="38"/>
    </row>
    <row r="404" s="39" customFormat="1" ht="13" customHeight="1" spans="1:9">
      <c r="A404" s="22">
        <v>401</v>
      </c>
      <c r="B404" s="22" t="s">
        <v>372</v>
      </c>
      <c r="C404" s="22" t="s">
        <v>452</v>
      </c>
      <c r="D404" s="22">
        <v>128</v>
      </c>
      <c r="E404" s="15">
        <f t="shared" si="40"/>
        <v>76.8</v>
      </c>
      <c r="F404" s="15">
        <v>100</v>
      </c>
      <c r="G404" s="15">
        <f t="shared" si="42"/>
        <v>7680</v>
      </c>
      <c r="H404" s="38"/>
      <c r="I404" s="38"/>
    </row>
    <row r="405" s="39" customFormat="1" ht="13" customHeight="1" spans="1:9">
      <c r="A405" s="22">
        <v>402</v>
      </c>
      <c r="B405" s="22" t="s">
        <v>372</v>
      </c>
      <c r="C405" s="22" t="s">
        <v>453</v>
      </c>
      <c r="D405" s="22">
        <v>126</v>
      </c>
      <c r="E405" s="15">
        <f t="shared" si="40"/>
        <v>75.6</v>
      </c>
      <c r="F405" s="15">
        <v>100</v>
      </c>
      <c r="G405" s="15">
        <f t="shared" si="42"/>
        <v>7560</v>
      </c>
      <c r="H405" s="38"/>
      <c r="I405" s="38"/>
    </row>
    <row r="406" s="39" customFormat="1" ht="13" customHeight="1" spans="1:9">
      <c r="A406" s="22">
        <v>403</v>
      </c>
      <c r="B406" s="22" t="s">
        <v>372</v>
      </c>
      <c r="C406" s="22" t="s">
        <v>454</v>
      </c>
      <c r="D406" s="22">
        <v>76</v>
      </c>
      <c r="E406" s="15">
        <f t="shared" si="40"/>
        <v>45.6</v>
      </c>
      <c r="F406" s="15">
        <v>100</v>
      </c>
      <c r="G406" s="15">
        <f t="shared" si="42"/>
        <v>4560</v>
      </c>
      <c r="H406" s="38"/>
      <c r="I406" s="38"/>
    </row>
    <row r="407" s="39" customFormat="1" ht="13" customHeight="1" spans="1:9">
      <c r="A407" s="22">
        <v>404</v>
      </c>
      <c r="B407" s="22" t="s">
        <v>372</v>
      </c>
      <c r="C407" s="22" t="s">
        <v>455</v>
      </c>
      <c r="D407" s="22">
        <v>94</v>
      </c>
      <c r="E407" s="15">
        <f t="shared" si="40"/>
        <v>56.4</v>
      </c>
      <c r="F407" s="15">
        <v>100</v>
      </c>
      <c r="G407" s="15">
        <f t="shared" si="42"/>
        <v>5640</v>
      </c>
      <c r="H407" s="38"/>
      <c r="I407" s="38"/>
    </row>
    <row r="408" s="39" customFormat="1" ht="13" customHeight="1" spans="1:9">
      <c r="A408" s="22">
        <v>405</v>
      </c>
      <c r="B408" s="22" t="s">
        <v>372</v>
      </c>
      <c r="C408" s="22" t="s">
        <v>456</v>
      </c>
      <c r="D408" s="22">
        <v>143</v>
      </c>
      <c r="E408" s="15">
        <f t="shared" si="40"/>
        <v>85.8</v>
      </c>
      <c r="F408" s="15">
        <v>100</v>
      </c>
      <c r="G408" s="15">
        <f t="shared" si="42"/>
        <v>8580</v>
      </c>
      <c r="H408" s="38"/>
      <c r="I408" s="38"/>
    </row>
    <row r="409" s="39" customFormat="1" ht="13" customHeight="1" spans="1:9">
      <c r="A409" s="22">
        <v>406</v>
      </c>
      <c r="B409" s="22" t="s">
        <v>372</v>
      </c>
      <c r="C409" s="22" t="s">
        <v>457</v>
      </c>
      <c r="D409" s="22">
        <v>101</v>
      </c>
      <c r="E409" s="15">
        <f t="shared" si="40"/>
        <v>60.6</v>
      </c>
      <c r="F409" s="15">
        <v>100</v>
      </c>
      <c r="G409" s="15">
        <f t="shared" si="42"/>
        <v>6060</v>
      </c>
      <c r="H409" s="38"/>
      <c r="I409" s="38"/>
    </row>
    <row r="410" s="39" customFormat="1" ht="13" customHeight="1" spans="1:9">
      <c r="A410" s="22">
        <v>407</v>
      </c>
      <c r="B410" s="22" t="s">
        <v>372</v>
      </c>
      <c r="C410" s="22" t="s">
        <v>458</v>
      </c>
      <c r="D410" s="22">
        <v>121</v>
      </c>
      <c r="E410" s="15">
        <f t="shared" si="40"/>
        <v>72.6</v>
      </c>
      <c r="F410" s="15">
        <v>100</v>
      </c>
      <c r="G410" s="15">
        <f t="shared" si="42"/>
        <v>7260</v>
      </c>
      <c r="H410" s="38"/>
      <c r="I410" s="38"/>
    </row>
    <row r="411" s="39" customFormat="1" ht="13" customHeight="1" spans="1:9">
      <c r="A411" s="22">
        <v>408</v>
      </c>
      <c r="B411" s="22" t="s">
        <v>372</v>
      </c>
      <c r="C411" s="22" t="s">
        <v>459</v>
      </c>
      <c r="D411" s="22">
        <v>112</v>
      </c>
      <c r="E411" s="15">
        <f t="shared" si="40"/>
        <v>67.2</v>
      </c>
      <c r="F411" s="15">
        <v>100</v>
      </c>
      <c r="G411" s="15">
        <f t="shared" si="42"/>
        <v>6720</v>
      </c>
      <c r="H411" s="38"/>
      <c r="I411" s="38"/>
    </row>
    <row r="412" s="39" customFormat="1" ht="13" customHeight="1" spans="1:9">
      <c r="A412" s="22">
        <v>409</v>
      </c>
      <c r="B412" s="22" t="s">
        <v>372</v>
      </c>
      <c r="C412" s="22" t="s">
        <v>460</v>
      </c>
      <c r="D412" s="22">
        <v>161</v>
      </c>
      <c r="E412" s="15">
        <f t="shared" si="40"/>
        <v>96.6</v>
      </c>
      <c r="F412" s="15">
        <v>100</v>
      </c>
      <c r="G412" s="15">
        <f t="shared" si="42"/>
        <v>9660</v>
      </c>
      <c r="H412" s="38"/>
      <c r="I412" s="38"/>
    </row>
    <row r="413" s="39" customFormat="1" ht="13" customHeight="1" spans="1:9">
      <c r="A413" s="22">
        <v>410</v>
      </c>
      <c r="B413" s="22" t="s">
        <v>372</v>
      </c>
      <c r="C413" s="22" t="s">
        <v>459</v>
      </c>
      <c r="D413" s="22">
        <v>94</v>
      </c>
      <c r="E413" s="15">
        <f t="shared" si="40"/>
        <v>56.4</v>
      </c>
      <c r="F413" s="15">
        <v>100</v>
      </c>
      <c r="G413" s="15">
        <f t="shared" si="42"/>
        <v>5640</v>
      </c>
      <c r="H413" s="38"/>
      <c r="I413" s="38"/>
    </row>
    <row r="414" s="39" customFormat="1" ht="13" customHeight="1" spans="1:9">
      <c r="A414" s="22">
        <v>411</v>
      </c>
      <c r="B414" s="22" t="s">
        <v>372</v>
      </c>
      <c r="C414" s="22" t="s">
        <v>461</v>
      </c>
      <c r="D414" s="22">
        <v>101</v>
      </c>
      <c r="E414" s="15">
        <f t="shared" si="40"/>
        <v>60.6</v>
      </c>
      <c r="F414" s="15">
        <v>100</v>
      </c>
      <c r="G414" s="15">
        <f t="shared" si="42"/>
        <v>6060</v>
      </c>
      <c r="H414" s="38"/>
      <c r="I414" s="38"/>
    </row>
    <row r="415" s="39" customFormat="1" ht="13" customHeight="1" spans="1:9">
      <c r="A415" s="22">
        <v>412</v>
      </c>
      <c r="B415" s="22" t="s">
        <v>372</v>
      </c>
      <c r="C415" s="22" t="s">
        <v>462</v>
      </c>
      <c r="D415" s="22">
        <v>85</v>
      </c>
      <c r="E415" s="15">
        <f t="shared" si="40"/>
        <v>51</v>
      </c>
      <c r="F415" s="15">
        <v>100</v>
      </c>
      <c r="G415" s="15">
        <f t="shared" si="42"/>
        <v>5100</v>
      </c>
      <c r="H415" s="38"/>
      <c r="I415" s="38"/>
    </row>
    <row r="416" s="39" customFormat="1" ht="13" customHeight="1" spans="1:9">
      <c r="A416" s="22">
        <v>413</v>
      </c>
      <c r="B416" s="22" t="s">
        <v>372</v>
      </c>
      <c r="C416" s="22" t="s">
        <v>463</v>
      </c>
      <c r="D416" s="22">
        <v>80</v>
      </c>
      <c r="E416" s="15">
        <f t="shared" si="40"/>
        <v>48</v>
      </c>
      <c r="F416" s="15">
        <v>100</v>
      </c>
      <c r="G416" s="15">
        <f t="shared" si="42"/>
        <v>4800</v>
      </c>
      <c r="H416" s="38"/>
      <c r="I416" s="38"/>
    </row>
    <row r="417" s="39" customFormat="1" ht="13" customHeight="1" spans="1:9">
      <c r="A417" s="22">
        <v>414</v>
      </c>
      <c r="B417" s="22" t="s">
        <v>372</v>
      </c>
      <c r="C417" s="22" t="s">
        <v>411</v>
      </c>
      <c r="D417" s="22">
        <v>119</v>
      </c>
      <c r="E417" s="15">
        <f t="shared" si="40"/>
        <v>71.4</v>
      </c>
      <c r="F417" s="15">
        <v>100</v>
      </c>
      <c r="G417" s="15">
        <f t="shared" si="42"/>
        <v>7140</v>
      </c>
      <c r="H417" s="38"/>
      <c r="I417" s="38"/>
    </row>
    <row r="418" s="39" customFormat="1" ht="13" customHeight="1" spans="1:9">
      <c r="A418" s="22">
        <v>415</v>
      </c>
      <c r="B418" s="22" t="s">
        <v>372</v>
      </c>
      <c r="C418" s="22" t="s">
        <v>464</v>
      </c>
      <c r="D418" s="22">
        <v>99</v>
      </c>
      <c r="E418" s="15">
        <f t="shared" si="40"/>
        <v>59.4</v>
      </c>
      <c r="F418" s="15">
        <v>100</v>
      </c>
      <c r="G418" s="15">
        <f t="shared" si="42"/>
        <v>5940</v>
      </c>
      <c r="H418" s="38"/>
      <c r="I418" s="38"/>
    </row>
    <row r="419" s="39" customFormat="1" ht="13" customHeight="1" spans="1:9">
      <c r="A419" s="22">
        <v>416</v>
      </c>
      <c r="B419" s="22" t="s">
        <v>372</v>
      </c>
      <c r="C419" s="22" t="s">
        <v>459</v>
      </c>
      <c r="D419" s="22">
        <v>126</v>
      </c>
      <c r="E419" s="15">
        <f t="shared" si="40"/>
        <v>75.6</v>
      </c>
      <c r="F419" s="15">
        <v>100</v>
      </c>
      <c r="G419" s="15">
        <f t="shared" si="42"/>
        <v>7560</v>
      </c>
      <c r="H419" s="38"/>
      <c r="I419" s="38"/>
    </row>
    <row r="420" s="39" customFormat="1" ht="13" customHeight="1" spans="1:9">
      <c r="A420" s="22">
        <v>417</v>
      </c>
      <c r="B420" s="22" t="s">
        <v>372</v>
      </c>
      <c r="C420" s="22" t="s">
        <v>465</v>
      </c>
      <c r="D420" s="22">
        <v>62</v>
      </c>
      <c r="E420" s="15">
        <f t="shared" si="40"/>
        <v>37.2</v>
      </c>
      <c r="F420" s="15">
        <v>100</v>
      </c>
      <c r="G420" s="15">
        <f t="shared" si="42"/>
        <v>3720</v>
      </c>
      <c r="H420" s="38"/>
      <c r="I420" s="38"/>
    </row>
    <row r="421" s="39" customFormat="1" ht="13" customHeight="1" spans="1:9">
      <c r="A421" s="22">
        <v>418</v>
      </c>
      <c r="B421" s="22" t="s">
        <v>372</v>
      </c>
      <c r="C421" s="22" t="s">
        <v>466</v>
      </c>
      <c r="D421" s="22">
        <v>123</v>
      </c>
      <c r="E421" s="15">
        <f t="shared" si="40"/>
        <v>73.8</v>
      </c>
      <c r="F421" s="15">
        <v>100</v>
      </c>
      <c r="G421" s="15">
        <f t="shared" si="42"/>
        <v>7380</v>
      </c>
      <c r="H421" s="38"/>
      <c r="I421" s="38"/>
    </row>
    <row r="422" s="39" customFormat="1" ht="13" customHeight="1" spans="1:9">
      <c r="A422" s="22">
        <v>419</v>
      </c>
      <c r="B422" s="22" t="s">
        <v>372</v>
      </c>
      <c r="C422" s="22" t="s">
        <v>386</v>
      </c>
      <c r="D422" s="22">
        <v>218</v>
      </c>
      <c r="E422" s="15">
        <f t="shared" si="40"/>
        <v>130.8</v>
      </c>
      <c r="F422" s="15">
        <v>100</v>
      </c>
      <c r="G422" s="15">
        <f t="shared" si="42"/>
        <v>13080</v>
      </c>
      <c r="H422" s="38"/>
      <c r="I422" s="38"/>
    </row>
    <row r="423" s="39" customFormat="1" ht="13" customHeight="1" spans="1:9">
      <c r="A423" s="22">
        <v>420</v>
      </c>
      <c r="B423" s="22" t="s">
        <v>372</v>
      </c>
      <c r="C423" s="22" t="s">
        <v>467</v>
      </c>
      <c r="D423" s="22">
        <v>107</v>
      </c>
      <c r="E423" s="15">
        <f t="shared" si="40"/>
        <v>64.2</v>
      </c>
      <c r="F423" s="15">
        <v>100</v>
      </c>
      <c r="G423" s="15">
        <f t="shared" si="42"/>
        <v>6420</v>
      </c>
      <c r="H423" s="38"/>
      <c r="I423" s="38"/>
    </row>
    <row r="424" s="39" customFormat="1" ht="13" customHeight="1" spans="1:9">
      <c r="A424" s="22">
        <v>421</v>
      </c>
      <c r="B424" s="22" t="s">
        <v>372</v>
      </c>
      <c r="C424" s="22" t="s">
        <v>468</v>
      </c>
      <c r="D424" s="22">
        <v>62</v>
      </c>
      <c r="E424" s="15">
        <f t="shared" si="40"/>
        <v>37.2</v>
      </c>
      <c r="F424" s="15">
        <v>100</v>
      </c>
      <c r="G424" s="15">
        <f t="shared" si="42"/>
        <v>3720</v>
      </c>
      <c r="H424" s="38"/>
      <c r="I424" s="38"/>
    </row>
    <row r="425" s="39" customFormat="1" ht="13" customHeight="1" spans="1:9">
      <c r="A425" s="22">
        <v>422</v>
      </c>
      <c r="B425" s="22" t="s">
        <v>372</v>
      </c>
      <c r="C425" s="22" t="s">
        <v>469</v>
      </c>
      <c r="D425" s="22">
        <v>89</v>
      </c>
      <c r="E425" s="15">
        <f t="shared" si="40"/>
        <v>53.4</v>
      </c>
      <c r="F425" s="15">
        <v>100</v>
      </c>
      <c r="G425" s="15">
        <f t="shared" si="42"/>
        <v>5340</v>
      </c>
      <c r="H425" s="38"/>
      <c r="I425" s="38"/>
    </row>
    <row r="426" s="39" customFormat="1" ht="13" customHeight="1" spans="1:9">
      <c r="A426" s="22">
        <v>423</v>
      </c>
      <c r="B426" s="22" t="s">
        <v>372</v>
      </c>
      <c r="C426" s="22" t="s">
        <v>470</v>
      </c>
      <c r="D426" s="22">
        <v>120</v>
      </c>
      <c r="E426" s="15">
        <f t="shared" si="40"/>
        <v>72</v>
      </c>
      <c r="F426" s="15">
        <v>100</v>
      </c>
      <c r="G426" s="15">
        <f t="shared" si="42"/>
        <v>7200</v>
      </c>
      <c r="H426" s="38"/>
      <c r="I426" s="38"/>
    </row>
    <row r="427" s="39" customFormat="1" ht="13" customHeight="1" spans="1:9">
      <c r="A427" s="22">
        <v>424</v>
      </c>
      <c r="B427" s="22" t="s">
        <v>401</v>
      </c>
      <c r="C427" s="22" t="s">
        <v>471</v>
      </c>
      <c r="D427" s="45">
        <v>76</v>
      </c>
      <c r="E427" s="15">
        <f t="shared" si="40"/>
        <v>45.6</v>
      </c>
      <c r="F427" s="15">
        <v>100</v>
      </c>
      <c r="G427" s="15">
        <f t="shared" si="42"/>
        <v>4560</v>
      </c>
      <c r="H427" s="38"/>
      <c r="I427" s="38"/>
    </row>
    <row r="428" s="39" customFormat="1" ht="13" customHeight="1" spans="1:9">
      <c r="A428" s="22">
        <v>425</v>
      </c>
      <c r="B428" s="22" t="s">
        <v>401</v>
      </c>
      <c r="C428" s="22" t="s">
        <v>472</v>
      </c>
      <c r="D428" s="22">
        <v>83</v>
      </c>
      <c r="E428" s="15">
        <f t="shared" si="40"/>
        <v>49.8</v>
      </c>
      <c r="F428" s="15">
        <v>100</v>
      </c>
      <c r="G428" s="15">
        <f t="shared" si="42"/>
        <v>4980</v>
      </c>
      <c r="H428" s="38"/>
      <c r="I428" s="38"/>
    </row>
    <row r="429" s="39" customFormat="1" ht="13" customHeight="1" spans="1:9">
      <c r="A429" s="22">
        <v>426</v>
      </c>
      <c r="B429" s="22" t="s">
        <v>401</v>
      </c>
      <c r="C429" s="22" t="s">
        <v>473</v>
      </c>
      <c r="D429" s="22">
        <v>89</v>
      </c>
      <c r="E429" s="15">
        <f t="shared" ref="E429:E492" si="43">D429*0.6</f>
        <v>53.4</v>
      </c>
      <c r="F429" s="15">
        <v>100</v>
      </c>
      <c r="G429" s="15">
        <f t="shared" si="42"/>
        <v>5340</v>
      </c>
      <c r="H429" s="38"/>
      <c r="I429" s="38"/>
    </row>
    <row r="430" s="39" customFormat="1" ht="13" customHeight="1" spans="1:9">
      <c r="A430" s="22">
        <v>427</v>
      </c>
      <c r="B430" s="22" t="s">
        <v>401</v>
      </c>
      <c r="C430" s="22" t="s">
        <v>474</v>
      </c>
      <c r="D430" s="22">
        <v>122</v>
      </c>
      <c r="E430" s="15">
        <f t="shared" si="43"/>
        <v>73.2</v>
      </c>
      <c r="F430" s="15">
        <v>100</v>
      </c>
      <c r="G430" s="15">
        <f t="shared" si="42"/>
        <v>7320</v>
      </c>
      <c r="H430" s="38"/>
      <c r="I430" s="38"/>
    </row>
    <row r="431" s="39" customFormat="1" ht="13" customHeight="1" spans="1:9">
      <c r="A431" s="22">
        <v>428</v>
      </c>
      <c r="B431" s="22" t="s">
        <v>401</v>
      </c>
      <c r="C431" s="22" t="s">
        <v>475</v>
      </c>
      <c r="D431" s="22">
        <v>195</v>
      </c>
      <c r="E431" s="15">
        <f t="shared" si="43"/>
        <v>117</v>
      </c>
      <c r="F431" s="15">
        <v>100</v>
      </c>
      <c r="G431" s="15">
        <f t="shared" si="42"/>
        <v>11700</v>
      </c>
      <c r="H431" s="38"/>
      <c r="I431" s="38"/>
    </row>
    <row r="432" s="39" customFormat="1" ht="13" customHeight="1" spans="1:9">
      <c r="A432" s="22">
        <v>429</v>
      </c>
      <c r="B432" s="22" t="s">
        <v>401</v>
      </c>
      <c r="C432" s="22" t="s">
        <v>476</v>
      </c>
      <c r="D432" s="22">
        <v>88</v>
      </c>
      <c r="E432" s="15">
        <f t="shared" si="43"/>
        <v>52.8</v>
      </c>
      <c r="F432" s="15">
        <v>100</v>
      </c>
      <c r="G432" s="15">
        <f t="shared" si="42"/>
        <v>5280</v>
      </c>
      <c r="H432" s="38"/>
      <c r="I432" s="38"/>
    </row>
    <row r="433" s="39" customFormat="1" ht="13" customHeight="1" spans="1:9">
      <c r="A433" s="22">
        <v>430</v>
      </c>
      <c r="B433" s="22" t="s">
        <v>401</v>
      </c>
      <c r="C433" s="22" t="s">
        <v>477</v>
      </c>
      <c r="D433" s="22">
        <v>65</v>
      </c>
      <c r="E433" s="15">
        <f t="shared" si="43"/>
        <v>39</v>
      </c>
      <c r="F433" s="15">
        <v>100</v>
      </c>
      <c r="G433" s="15">
        <f t="shared" si="42"/>
        <v>3900</v>
      </c>
      <c r="H433" s="38"/>
      <c r="I433" s="38"/>
    </row>
    <row r="434" s="39" customFormat="1" ht="13" customHeight="1" spans="1:9">
      <c r="A434" s="22">
        <v>431</v>
      </c>
      <c r="B434" s="22" t="s">
        <v>401</v>
      </c>
      <c r="C434" s="22" t="s">
        <v>478</v>
      </c>
      <c r="D434" s="22">
        <v>78</v>
      </c>
      <c r="E434" s="15">
        <f t="shared" si="43"/>
        <v>46.8</v>
      </c>
      <c r="F434" s="15">
        <v>100</v>
      </c>
      <c r="G434" s="15">
        <f t="shared" si="42"/>
        <v>4680</v>
      </c>
      <c r="H434" s="38"/>
      <c r="I434" s="38"/>
    </row>
    <row r="435" s="39" customFormat="1" ht="13" customHeight="1" spans="1:9">
      <c r="A435" s="22">
        <v>432</v>
      </c>
      <c r="B435" s="22" t="s">
        <v>401</v>
      </c>
      <c r="C435" s="22" t="s">
        <v>479</v>
      </c>
      <c r="D435" s="22">
        <v>120</v>
      </c>
      <c r="E435" s="15">
        <f t="shared" si="43"/>
        <v>72</v>
      </c>
      <c r="F435" s="15">
        <v>100</v>
      </c>
      <c r="G435" s="15">
        <f t="shared" si="42"/>
        <v>7200</v>
      </c>
      <c r="H435" s="38"/>
      <c r="I435" s="38"/>
    </row>
    <row r="436" s="39" customFormat="1" ht="13" customHeight="1" spans="1:9">
      <c r="A436" s="22">
        <v>433</v>
      </c>
      <c r="B436" s="22" t="s">
        <v>401</v>
      </c>
      <c r="C436" s="22" t="s">
        <v>480</v>
      </c>
      <c r="D436" s="22">
        <v>108</v>
      </c>
      <c r="E436" s="15">
        <f t="shared" si="43"/>
        <v>64.8</v>
      </c>
      <c r="F436" s="15">
        <v>100</v>
      </c>
      <c r="G436" s="15">
        <f t="shared" si="42"/>
        <v>6480</v>
      </c>
      <c r="H436" s="38"/>
      <c r="I436" s="38"/>
    </row>
    <row r="437" s="39" customFormat="1" ht="13" customHeight="1" spans="1:9">
      <c r="A437" s="22">
        <v>434</v>
      </c>
      <c r="B437" s="22" t="s">
        <v>401</v>
      </c>
      <c r="C437" s="22" t="s">
        <v>481</v>
      </c>
      <c r="D437" s="22">
        <v>180</v>
      </c>
      <c r="E437" s="15">
        <f t="shared" si="43"/>
        <v>108</v>
      </c>
      <c r="F437" s="15">
        <v>100</v>
      </c>
      <c r="G437" s="15">
        <f t="shared" si="42"/>
        <v>10800</v>
      </c>
      <c r="H437" s="38"/>
      <c r="I437" s="38"/>
    </row>
    <row r="438" s="39" customFormat="1" ht="13" customHeight="1" spans="1:9">
      <c r="A438" s="22">
        <v>435</v>
      </c>
      <c r="B438" s="22" t="s">
        <v>401</v>
      </c>
      <c r="C438" s="22" t="s">
        <v>482</v>
      </c>
      <c r="D438" s="22">
        <v>123</v>
      </c>
      <c r="E438" s="15">
        <f t="shared" si="43"/>
        <v>73.8</v>
      </c>
      <c r="F438" s="15">
        <v>100</v>
      </c>
      <c r="G438" s="15">
        <f t="shared" si="42"/>
        <v>7380</v>
      </c>
      <c r="H438" s="38"/>
      <c r="I438" s="38"/>
    </row>
    <row r="439" s="39" customFormat="1" ht="13" customHeight="1" spans="1:9">
      <c r="A439" s="22">
        <v>436</v>
      </c>
      <c r="B439" s="22" t="s">
        <v>401</v>
      </c>
      <c r="C439" s="22" t="s">
        <v>483</v>
      </c>
      <c r="D439" s="22">
        <v>134</v>
      </c>
      <c r="E439" s="15">
        <f t="shared" si="43"/>
        <v>80.4</v>
      </c>
      <c r="F439" s="15">
        <v>100</v>
      </c>
      <c r="G439" s="15">
        <f t="shared" si="42"/>
        <v>8040</v>
      </c>
      <c r="H439" s="38"/>
      <c r="I439" s="38"/>
    </row>
    <row r="440" s="39" customFormat="1" ht="13" customHeight="1" spans="1:9">
      <c r="A440" s="22">
        <v>437</v>
      </c>
      <c r="B440" s="22" t="s">
        <v>401</v>
      </c>
      <c r="C440" s="22" t="s">
        <v>484</v>
      </c>
      <c r="D440" s="22">
        <v>95</v>
      </c>
      <c r="E440" s="15">
        <f t="shared" si="43"/>
        <v>57</v>
      </c>
      <c r="F440" s="15">
        <v>100</v>
      </c>
      <c r="G440" s="15">
        <f t="shared" si="42"/>
        <v>5700</v>
      </c>
      <c r="H440" s="38"/>
      <c r="I440" s="38"/>
    </row>
    <row r="441" s="39" customFormat="1" ht="13" customHeight="1" spans="1:9">
      <c r="A441" s="22">
        <v>438</v>
      </c>
      <c r="B441" s="22" t="s">
        <v>401</v>
      </c>
      <c r="C441" s="22" t="s">
        <v>485</v>
      </c>
      <c r="D441" s="22">
        <v>122</v>
      </c>
      <c r="E441" s="15">
        <f t="shared" si="43"/>
        <v>73.2</v>
      </c>
      <c r="F441" s="15">
        <v>100</v>
      </c>
      <c r="G441" s="15">
        <f t="shared" si="42"/>
        <v>7320</v>
      </c>
      <c r="H441" s="38"/>
      <c r="I441" s="38"/>
    </row>
    <row r="442" s="39" customFormat="1" ht="13" customHeight="1" spans="1:9">
      <c r="A442" s="22">
        <v>439</v>
      </c>
      <c r="B442" s="22" t="s">
        <v>401</v>
      </c>
      <c r="C442" s="22" t="s">
        <v>486</v>
      </c>
      <c r="D442" s="22">
        <v>94</v>
      </c>
      <c r="E442" s="15">
        <f t="shared" si="43"/>
        <v>56.4</v>
      </c>
      <c r="F442" s="15">
        <v>100</v>
      </c>
      <c r="G442" s="15">
        <f t="shared" si="42"/>
        <v>5640</v>
      </c>
      <c r="H442" s="38"/>
      <c r="I442" s="38"/>
    </row>
    <row r="443" s="39" customFormat="1" ht="13" customHeight="1" spans="1:9">
      <c r="A443" s="22">
        <v>440</v>
      </c>
      <c r="B443" s="22" t="s">
        <v>401</v>
      </c>
      <c r="C443" s="22" t="s">
        <v>487</v>
      </c>
      <c r="D443" s="22">
        <v>154</v>
      </c>
      <c r="E443" s="15">
        <f t="shared" si="43"/>
        <v>92.4</v>
      </c>
      <c r="F443" s="15">
        <v>100</v>
      </c>
      <c r="G443" s="15">
        <f t="shared" si="42"/>
        <v>9240</v>
      </c>
      <c r="H443" s="38"/>
      <c r="I443" s="38"/>
    </row>
    <row r="444" s="39" customFormat="1" ht="13" customHeight="1" spans="1:9">
      <c r="A444" s="22">
        <v>441</v>
      </c>
      <c r="B444" s="22" t="s">
        <v>401</v>
      </c>
      <c r="C444" s="22" t="s">
        <v>431</v>
      </c>
      <c r="D444" s="22">
        <v>94</v>
      </c>
      <c r="E444" s="15">
        <f t="shared" si="43"/>
        <v>56.4</v>
      </c>
      <c r="F444" s="15">
        <v>100</v>
      </c>
      <c r="G444" s="15">
        <f t="shared" si="42"/>
        <v>5640</v>
      </c>
      <c r="H444" s="38"/>
      <c r="I444" s="38"/>
    </row>
    <row r="445" s="39" customFormat="1" ht="13" customHeight="1" spans="1:9">
      <c r="A445" s="22">
        <v>442</v>
      </c>
      <c r="B445" s="22" t="s">
        <v>401</v>
      </c>
      <c r="C445" s="22" t="s">
        <v>488</v>
      </c>
      <c r="D445" s="22">
        <v>157</v>
      </c>
      <c r="E445" s="15">
        <f t="shared" si="43"/>
        <v>94.2</v>
      </c>
      <c r="F445" s="15">
        <v>100</v>
      </c>
      <c r="G445" s="15">
        <f t="shared" si="42"/>
        <v>9420</v>
      </c>
      <c r="H445" s="38"/>
      <c r="I445" s="38"/>
    </row>
    <row r="446" s="39" customFormat="1" ht="13" customHeight="1" spans="1:9">
      <c r="A446" s="22">
        <v>443</v>
      </c>
      <c r="B446" s="22" t="s">
        <v>401</v>
      </c>
      <c r="C446" s="22" t="s">
        <v>482</v>
      </c>
      <c r="D446" s="22">
        <v>77</v>
      </c>
      <c r="E446" s="15">
        <f t="shared" si="43"/>
        <v>46.2</v>
      </c>
      <c r="F446" s="15">
        <v>100</v>
      </c>
      <c r="G446" s="15">
        <f t="shared" si="42"/>
        <v>4620</v>
      </c>
      <c r="H446" s="38"/>
      <c r="I446" s="38"/>
    </row>
    <row r="447" s="39" customFormat="1" ht="13" customHeight="1" spans="1:9">
      <c r="A447" s="22">
        <v>444</v>
      </c>
      <c r="B447" s="22" t="s">
        <v>401</v>
      </c>
      <c r="C447" s="22" t="s">
        <v>489</v>
      </c>
      <c r="D447" s="22">
        <v>80</v>
      </c>
      <c r="E447" s="15">
        <f t="shared" si="43"/>
        <v>48</v>
      </c>
      <c r="F447" s="15">
        <v>100</v>
      </c>
      <c r="G447" s="15">
        <f t="shared" si="42"/>
        <v>4800</v>
      </c>
      <c r="H447" s="38"/>
      <c r="I447" s="38"/>
    </row>
    <row r="448" s="39" customFormat="1" ht="13" customHeight="1" spans="1:9">
      <c r="A448" s="22">
        <v>445</v>
      </c>
      <c r="B448" s="22" t="s">
        <v>401</v>
      </c>
      <c r="C448" s="22" t="s">
        <v>490</v>
      </c>
      <c r="D448" s="22">
        <v>104</v>
      </c>
      <c r="E448" s="15">
        <f t="shared" si="43"/>
        <v>62.4</v>
      </c>
      <c r="F448" s="15">
        <v>100</v>
      </c>
      <c r="G448" s="15">
        <f t="shared" si="42"/>
        <v>6240</v>
      </c>
      <c r="H448" s="38"/>
      <c r="I448" s="38"/>
    </row>
    <row r="449" s="39" customFormat="1" ht="13" customHeight="1" spans="1:9">
      <c r="A449" s="22">
        <v>446</v>
      </c>
      <c r="B449" s="22" t="s">
        <v>401</v>
      </c>
      <c r="C449" s="22" t="s">
        <v>491</v>
      </c>
      <c r="D449" s="22">
        <v>163</v>
      </c>
      <c r="E449" s="15">
        <f t="shared" si="43"/>
        <v>97.8</v>
      </c>
      <c r="F449" s="15">
        <v>100</v>
      </c>
      <c r="G449" s="15">
        <f t="shared" si="42"/>
        <v>9780</v>
      </c>
      <c r="H449" s="38"/>
      <c r="I449" s="38"/>
    </row>
    <row r="450" s="39" customFormat="1" ht="13" customHeight="1" spans="1:9">
      <c r="A450" s="22">
        <v>447</v>
      </c>
      <c r="B450" s="22" t="s">
        <v>492</v>
      </c>
      <c r="C450" s="22" t="s">
        <v>112</v>
      </c>
      <c r="D450" s="22">
        <v>244</v>
      </c>
      <c r="E450" s="15">
        <f t="shared" si="43"/>
        <v>146.4</v>
      </c>
      <c r="F450" s="15">
        <v>100</v>
      </c>
      <c r="G450" s="15">
        <f t="shared" si="42"/>
        <v>14640</v>
      </c>
      <c r="H450" s="38"/>
      <c r="I450" s="38"/>
    </row>
    <row r="451" s="39" customFormat="1" ht="13" customHeight="1" spans="1:9">
      <c r="A451" s="22">
        <v>448</v>
      </c>
      <c r="B451" s="22" t="s">
        <v>492</v>
      </c>
      <c r="C451" s="22" t="s">
        <v>493</v>
      </c>
      <c r="D451" s="22">
        <v>72</v>
      </c>
      <c r="E451" s="15">
        <f t="shared" si="43"/>
        <v>43.2</v>
      </c>
      <c r="F451" s="15">
        <v>100</v>
      </c>
      <c r="G451" s="15">
        <f t="shared" si="42"/>
        <v>4320</v>
      </c>
      <c r="H451" s="38"/>
      <c r="I451" s="38"/>
    </row>
    <row r="452" s="39" customFormat="1" ht="13" customHeight="1" spans="1:9">
      <c r="A452" s="22">
        <v>449</v>
      </c>
      <c r="B452" s="22" t="s">
        <v>492</v>
      </c>
      <c r="C452" s="22" t="s">
        <v>494</v>
      </c>
      <c r="D452" s="22">
        <v>384</v>
      </c>
      <c r="E452" s="15">
        <f t="shared" si="43"/>
        <v>230.4</v>
      </c>
      <c r="F452" s="15">
        <v>100</v>
      </c>
      <c r="G452" s="15">
        <f t="shared" si="42"/>
        <v>23040</v>
      </c>
      <c r="H452" s="38"/>
      <c r="I452" s="38"/>
    </row>
    <row r="453" s="39" customFormat="1" ht="13" customHeight="1" spans="1:9">
      <c r="A453" s="22">
        <v>450</v>
      </c>
      <c r="B453" s="22" t="s">
        <v>492</v>
      </c>
      <c r="C453" s="22" t="s">
        <v>495</v>
      </c>
      <c r="D453" s="22">
        <v>143</v>
      </c>
      <c r="E453" s="15">
        <f t="shared" si="43"/>
        <v>85.8</v>
      </c>
      <c r="F453" s="15">
        <v>100</v>
      </c>
      <c r="G453" s="15">
        <f t="shared" si="42"/>
        <v>8580</v>
      </c>
      <c r="H453" s="38"/>
      <c r="I453" s="38"/>
    </row>
    <row r="454" s="39" customFormat="1" ht="13" customHeight="1" spans="1:9">
      <c r="A454" s="22">
        <v>451</v>
      </c>
      <c r="B454" s="22" t="s">
        <v>496</v>
      </c>
      <c r="C454" s="51" t="s">
        <v>497</v>
      </c>
      <c r="D454" s="51">
        <v>118</v>
      </c>
      <c r="E454" s="15">
        <f t="shared" si="43"/>
        <v>70.8</v>
      </c>
      <c r="F454" s="15">
        <v>100</v>
      </c>
      <c r="G454" s="15">
        <f t="shared" ref="G454:G456" si="44">F454*E454</f>
        <v>7080</v>
      </c>
      <c r="H454" s="38"/>
      <c r="I454" s="38"/>
    </row>
    <row r="455" s="39" customFormat="1" ht="13" customHeight="1" spans="1:9">
      <c r="A455" s="22">
        <v>452</v>
      </c>
      <c r="B455" s="22" t="s">
        <v>498</v>
      </c>
      <c r="C455" s="51" t="s">
        <v>499</v>
      </c>
      <c r="D455" s="51">
        <v>109</v>
      </c>
      <c r="E455" s="15">
        <f t="shared" si="43"/>
        <v>65.4</v>
      </c>
      <c r="F455" s="15">
        <v>100</v>
      </c>
      <c r="G455" s="15">
        <f t="shared" si="44"/>
        <v>6540</v>
      </c>
      <c r="H455" s="38"/>
      <c r="I455" s="38"/>
    </row>
    <row r="456" s="39" customFormat="1" ht="13" customHeight="1" spans="1:9">
      <c r="A456" s="22">
        <v>453</v>
      </c>
      <c r="B456" s="22" t="s">
        <v>498</v>
      </c>
      <c r="C456" s="51" t="s">
        <v>500</v>
      </c>
      <c r="D456" s="51">
        <v>69</v>
      </c>
      <c r="E456" s="15">
        <f t="shared" si="43"/>
        <v>41.4</v>
      </c>
      <c r="F456" s="15">
        <v>100</v>
      </c>
      <c r="G456" s="15">
        <f t="shared" si="44"/>
        <v>4140</v>
      </c>
      <c r="H456" s="38"/>
      <c r="I456" s="38"/>
    </row>
    <row r="457" s="39" customFormat="1" ht="13" customHeight="1" spans="1:9">
      <c r="A457" s="22">
        <v>454</v>
      </c>
      <c r="B457" s="22" t="s">
        <v>498</v>
      </c>
      <c r="C457" s="22" t="s">
        <v>501</v>
      </c>
      <c r="D457" s="22">
        <v>96</v>
      </c>
      <c r="E457" s="15">
        <f t="shared" si="43"/>
        <v>57.6</v>
      </c>
      <c r="F457" s="15">
        <v>100</v>
      </c>
      <c r="G457" s="15">
        <f t="shared" ref="G457:G473" si="45">E457*F457</f>
        <v>5760</v>
      </c>
      <c r="H457" s="38"/>
      <c r="I457" s="38"/>
    </row>
    <row r="458" s="39" customFormat="1" ht="13" customHeight="1" spans="1:9">
      <c r="A458" s="22">
        <v>455</v>
      </c>
      <c r="B458" s="22" t="s">
        <v>502</v>
      </c>
      <c r="C458" s="22" t="s">
        <v>503</v>
      </c>
      <c r="D458" s="22">
        <v>52</v>
      </c>
      <c r="E458" s="15">
        <f t="shared" si="43"/>
        <v>31.2</v>
      </c>
      <c r="F458" s="15">
        <v>100</v>
      </c>
      <c r="G458" s="15">
        <f t="shared" si="45"/>
        <v>3120</v>
      </c>
      <c r="H458" s="38"/>
      <c r="I458" s="38"/>
    </row>
    <row r="459" s="39" customFormat="1" ht="13" customHeight="1" spans="1:9">
      <c r="A459" s="22">
        <v>456</v>
      </c>
      <c r="B459" s="22" t="s">
        <v>504</v>
      </c>
      <c r="C459" s="22" t="s">
        <v>505</v>
      </c>
      <c r="D459" s="22">
        <v>46</v>
      </c>
      <c r="E459" s="15">
        <f t="shared" si="43"/>
        <v>27.6</v>
      </c>
      <c r="F459" s="15">
        <v>100</v>
      </c>
      <c r="G459" s="15">
        <f t="shared" si="45"/>
        <v>2760</v>
      </c>
      <c r="H459" s="38"/>
      <c r="I459" s="38"/>
    </row>
    <row r="460" s="39" customFormat="1" ht="13" customHeight="1" spans="1:9">
      <c r="A460" s="22">
        <v>457</v>
      </c>
      <c r="B460" s="22" t="s">
        <v>504</v>
      </c>
      <c r="C460" s="22" t="s">
        <v>506</v>
      </c>
      <c r="D460" s="22">
        <v>39</v>
      </c>
      <c r="E460" s="15">
        <f t="shared" si="43"/>
        <v>23.4</v>
      </c>
      <c r="F460" s="15">
        <v>100</v>
      </c>
      <c r="G460" s="15">
        <f t="shared" si="45"/>
        <v>2340</v>
      </c>
      <c r="H460" s="38"/>
      <c r="I460" s="38"/>
    </row>
    <row r="461" s="39" customFormat="1" ht="13" customHeight="1" spans="1:9">
      <c r="A461" s="22">
        <v>458</v>
      </c>
      <c r="B461" s="22" t="s">
        <v>502</v>
      </c>
      <c r="C461" s="22" t="s">
        <v>507</v>
      </c>
      <c r="D461" s="22">
        <v>75</v>
      </c>
      <c r="E461" s="15">
        <f t="shared" si="43"/>
        <v>45</v>
      </c>
      <c r="F461" s="15">
        <v>100</v>
      </c>
      <c r="G461" s="15">
        <f t="shared" si="45"/>
        <v>4500</v>
      </c>
      <c r="H461" s="38"/>
      <c r="I461" s="38"/>
    </row>
    <row r="462" s="39" customFormat="1" ht="13" customHeight="1" spans="1:9">
      <c r="A462" s="22">
        <v>459</v>
      </c>
      <c r="B462" s="22" t="s">
        <v>502</v>
      </c>
      <c r="C462" s="22" t="s">
        <v>508</v>
      </c>
      <c r="D462" s="22">
        <v>75</v>
      </c>
      <c r="E462" s="15">
        <f t="shared" si="43"/>
        <v>45</v>
      </c>
      <c r="F462" s="15">
        <v>100</v>
      </c>
      <c r="G462" s="15">
        <f t="shared" si="45"/>
        <v>4500</v>
      </c>
      <c r="H462" s="38"/>
      <c r="I462" s="38"/>
    </row>
    <row r="463" s="39" customFormat="1" ht="13" customHeight="1" spans="1:9">
      <c r="A463" s="22">
        <v>460</v>
      </c>
      <c r="B463" s="22" t="s">
        <v>509</v>
      </c>
      <c r="C463" s="51" t="s">
        <v>510</v>
      </c>
      <c r="D463" s="51">
        <v>86</v>
      </c>
      <c r="E463" s="15">
        <f t="shared" si="43"/>
        <v>51.6</v>
      </c>
      <c r="F463" s="15">
        <v>100</v>
      </c>
      <c r="G463" s="15">
        <f t="shared" si="45"/>
        <v>5160</v>
      </c>
      <c r="H463" s="38"/>
      <c r="I463" s="38"/>
    </row>
    <row r="464" s="39" customFormat="1" ht="13" customHeight="1" spans="1:9">
      <c r="A464" s="22">
        <v>461</v>
      </c>
      <c r="B464" s="22" t="s">
        <v>511</v>
      </c>
      <c r="C464" s="22" t="s">
        <v>512</v>
      </c>
      <c r="D464" s="22">
        <v>64</v>
      </c>
      <c r="E464" s="15">
        <f t="shared" si="43"/>
        <v>38.4</v>
      </c>
      <c r="F464" s="15">
        <v>100</v>
      </c>
      <c r="G464" s="15">
        <f t="shared" si="45"/>
        <v>3840</v>
      </c>
      <c r="H464" s="38"/>
      <c r="I464" s="38"/>
    </row>
    <row r="465" s="39" customFormat="1" ht="13" customHeight="1" spans="1:9">
      <c r="A465" s="22">
        <v>462</v>
      </c>
      <c r="B465" s="22" t="s">
        <v>513</v>
      </c>
      <c r="C465" s="22" t="s">
        <v>514</v>
      </c>
      <c r="D465" s="22">
        <v>113</v>
      </c>
      <c r="E465" s="15">
        <f t="shared" si="43"/>
        <v>67.8</v>
      </c>
      <c r="F465" s="15">
        <v>100</v>
      </c>
      <c r="G465" s="15">
        <f t="shared" si="45"/>
        <v>6780</v>
      </c>
      <c r="H465" s="38"/>
      <c r="I465" s="38"/>
    </row>
    <row r="466" s="39" customFormat="1" ht="13" customHeight="1" spans="1:9">
      <c r="A466" s="22">
        <v>463</v>
      </c>
      <c r="B466" s="22" t="s">
        <v>513</v>
      </c>
      <c r="C466" s="22" t="s">
        <v>515</v>
      </c>
      <c r="D466" s="22">
        <v>125</v>
      </c>
      <c r="E466" s="15">
        <f t="shared" si="43"/>
        <v>75</v>
      </c>
      <c r="F466" s="15">
        <v>100</v>
      </c>
      <c r="G466" s="15">
        <f t="shared" si="45"/>
        <v>7500</v>
      </c>
      <c r="H466" s="38"/>
      <c r="I466" s="38"/>
    </row>
    <row r="467" s="39" customFormat="1" ht="13" customHeight="1" spans="1:9">
      <c r="A467" s="22">
        <v>464</v>
      </c>
      <c r="B467" s="22" t="s">
        <v>516</v>
      </c>
      <c r="C467" s="22" t="s">
        <v>517</v>
      </c>
      <c r="D467" s="22">
        <v>60</v>
      </c>
      <c r="E467" s="15">
        <f t="shared" si="43"/>
        <v>36</v>
      </c>
      <c r="F467" s="15">
        <v>100</v>
      </c>
      <c r="G467" s="15">
        <f t="shared" si="45"/>
        <v>3600</v>
      </c>
      <c r="H467" s="38"/>
      <c r="I467" s="38"/>
    </row>
    <row r="468" s="39" customFormat="1" ht="13" customHeight="1" spans="1:9">
      <c r="A468" s="22">
        <v>465</v>
      </c>
      <c r="B468" s="22" t="s">
        <v>509</v>
      </c>
      <c r="C468" s="22" t="s">
        <v>518</v>
      </c>
      <c r="D468" s="22">
        <v>215</v>
      </c>
      <c r="E468" s="15">
        <f t="shared" si="43"/>
        <v>129</v>
      </c>
      <c r="F468" s="15">
        <v>100</v>
      </c>
      <c r="G468" s="15">
        <f t="shared" si="45"/>
        <v>12900</v>
      </c>
      <c r="H468" s="38"/>
      <c r="I468" s="38"/>
    </row>
    <row r="469" s="39" customFormat="1" ht="13" customHeight="1" spans="1:9">
      <c r="A469" s="22">
        <v>466</v>
      </c>
      <c r="B469" s="22" t="s">
        <v>509</v>
      </c>
      <c r="C469" s="22" t="s">
        <v>519</v>
      </c>
      <c r="D469" s="22">
        <v>61</v>
      </c>
      <c r="E469" s="15">
        <f t="shared" si="43"/>
        <v>36.6</v>
      </c>
      <c r="F469" s="15">
        <v>100</v>
      </c>
      <c r="G469" s="15">
        <f t="shared" si="45"/>
        <v>3660</v>
      </c>
      <c r="H469" s="38"/>
      <c r="I469" s="38"/>
    </row>
    <row r="470" s="39" customFormat="1" ht="13" customHeight="1" spans="1:9">
      <c r="A470" s="22">
        <v>467</v>
      </c>
      <c r="B470" s="22" t="s">
        <v>509</v>
      </c>
      <c r="C470" s="22" t="s">
        <v>520</v>
      </c>
      <c r="D470" s="22">
        <v>109</v>
      </c>
      <c r="E470" s="15">
        <f t="shared" si="43"/>
        <v>65.4</v>
      </c>
      <c r="F470" s="15">
        <v>100</v>
      </c>
      <c r="G470" s="15">
        <f t="shared" si="45"/>
        <v>6540</v>
      </c>
      <c r="H470" s="38"/>
      <c r="I470" s="38"/>
    </row>
    <row r="471" s="39" customFormat="1" ht="13" customHeight="1" spans="1:9">
      <c r="A471" s="22">
        <v>468</v>
      </c>
      <c r="B471" s="22" t="s">
        <v>509</v>
      </c>
      <c r="C471" s="22" t="s">
        <v>521</v>
      </c>
      <c r="D471" s="22">
        <v>111</v>
      </c>
      <c r="E471" s="15">
        <f t="shared" si="43"/>
        <v>66.6</v>
      </c>
      <c r="F471" s="15">
        <v>100</v>
      </c>
      <c r="G471" s="15">
        <f t="shared" si="45"/>
        <v>6660</v>
      </c>
      <c r="H471" s="38"/>
      <c r="I471" s="38"/>
    </row>
    <row r="472" s="39" customFormat="1" ht="13" customHeight="1" spans="1:9">
      <c r="A472" s="22">
        <v>469</v>
      </c>
      <c r="B472" s="22" t="s">
        <v>509</v>
      </c>
      <c r="C472" s="22" t="s">
        <v>522</v>
      </c>
      <c r="D472" s="22">
        <v>61</v>
      </c>
      <c r="E472" s="15">
        <f t="shared" si="43"/>
        <v>36.6</v>
      </c>
      <c r="F472" s="15">
        <v>100</v>
      </c>
      <c r="G472" s="15">
        <f t="shared" si="45"/>
        <v>3660</v>
      </c>
      <c r="H472" s="38"/>
      <c r="I472" s="38"/>
    </row>
    <row r="473" s="39" customFormat="1" ht="13" customHeight="1" spans="1:9">
      <c r="A473" s="22">
        <v>470</v>
      </c>
      <c r="B473" s="22" t="s">
        <v>509</v>
      </c>
      <c r="C473" s="22" t="s">
        <v>523</v>
      </c>
      <c r="D473" s="22">
        <v>127</v>
      </c>
      <c r="E473" s="15">
        <f t="shared" si="43"/>
        <v>76.2</v>
      </c>
      <c r="F473" s="15">
        <v>100</v>
      </c>
      <c r="G473" s="15">
        <f t="shared" si="45"/>
        <v>7620</v>
      </c>
      <c r="H473" s="38"/>
      <c r="I473" s="38"/>
    </row>
    <row r="474" s="39" customFormat="1" ht="13" customHeight="1" spans="1:9">
      <c r="A474" s="22">
        <v>471</v>
      </c>
      <c r="B474" s="22" t="s">
        <v>524</v>
      </c>
      <c r="C474" s="51" t="s">
        <v>525</v>
      </c>
      <c r="D474" s="51">
        <v>76</v>
      </c>
      <c r="E474" s="15">
        <f t="shared" si="43"/>
        <v>45.6</v>
      </c>
      <c r="F474" s="15">
        <v>100</v>
      </c>
      <c r="G474" s="15">
        <f>F474*E474</f>
        <v>4560</v>
      </c>
      <c r="H474" s="38"/>
      <c r="I474" s="38"/>
    </row>
    <row r="475" s="39" customFormat="1" ht="13" customHeight="1" spans="1:9">
      <c r="A475" s="22">
        <v>472</v>
      </c>
      <c r="B475" s="22" t="s">
        <v>524</v>
      </c>
      <c r="C475" s="51" t="s">
        <v>526</v>
      </c>
      <c r="D475" s="51">
        <v>262</v>
      </c>
      <c r="E475" s="15">
        <f t="shared" si="43"/>
        <v>157.2</v>
      </c>
      <c r="F475" s="15">
        <v>100</v>
      </c>
      <c r="G475" s="15">
        <f>F475*E475</f>
        <v>15720</v>
      </c>
      <c r="H475" s="38"/>
      <c r="I475" s="38"/>
    </row>
    <row r="476" s="39" customFormat="1" ht="13" customHeight="1" spans="1:9">
      <c r="A476" s="22">
        <v>473</v>
      </c>
      <c r="B476" s="22" t="s">
        <v>527</v>
      </c>
      <c r="C476" s="22" t="s">
        <v>528</v>
      </c>
      <c r="D476" s="22">
        <v>264</v>
      </c>
      <c r="E476" s="15">
        <f t="shared" si="43"/>
        <v>158.4</v>
      </c>
      <c r="F476" s="15">
        <v>100</v>
      </c>
      <c r="G476" s="15">
        <f t="shared" ref="G476:G485" si="46">E476*F476</f>
        <v>15840</v>
      </c>
      <c r="H476" s="38"/>
      <c r="I476" s="38"/>
    </row>
    <row r="477" s="39" customFormat="1" ht="13" customHeight="1" spans="1:9">
      <c r="A477" s="22">
        <v>474</v>
      </c>
      <c r="B477" s="22" t="s">
        <v>529</v>
      </c>
      <c r="C477" s="22" t="s">
        <v>530</v>
      </c>
      <c r="D477" s="22">
        <v>163</v>
      </c>
      <c r="E477" s="15">
        <f t="shared" si="43"/>
        <v>97.8</v>
      </c>
      <c r="F477" s="15">
        <v>100</v>
      </c>
      <c r="G477" s="15">
        <f t="shared" si="46"/>
        <v>9780</v>
      </c>
      <c r="H477" s="38"/>
      <c r="I477" s="38"/>
    </row>
    <row r="478" s="39" customFormat="1" ht="13" customHeight="1" spans="1:9">
      <c r="A478" s="22">
        <v>475</v>
      </c>
      <c r="B478" s="22" t="s">
        <v>529</v>
      </c>
      <c r="C478" s="22" t="s">
        <v>531</v>
      </c>
      <c r="D478" s="22">
        <v>100</v>
      </c>
      <c r="E478" s="15">
        <f t="shared" si="43"/>
        <v>60</v>
      </c>
      <c r="F478" s="15">
        <v>100</v>
      </c>
      <c r="G478" s="15">
        <f t="shared" si="46"/>
        <v>6000</v>
      </c>
      <c r="H478" s="38"/>
      <c r="I478" s="38"/>
    </row>
    <row r="479" s="39" customFormat="1" ht="13" customHeight="1" spans="1:9">
      <c r="A479" s="22">
        <v>476</v>
      </c>
      <c r="B479" s="22" t="s">
        <v>529</v>
      </c>
      <c r="C479" s="22" t="s">
        <v>532</v>
      </c>
      <c r="D479" s="22">
        <v>85</v>
      </c>
      <c r="E479" s="15">
        <f t="shared" si="43"/>
        <v>51</v>
      </c>
      <c r="F479" s="15">
        <v>100</v>
      </c>
      <c r="G479" s="15">
        <f t="shared" si="46"/>
        <v>5100</v>
      </c>
      <c r="H479" s="38"/>
      <c r="I479" s="38"/>
    </row>
    <row r="480" s="39" customFormat="1" ht="13" customHeight="1" spans="1:9">
      <c r="A480" s="22">
        <v>477</v>
      </c>
      <c r="B480" s="22" t="s">
        <v>529</v>
      </c>
      <c r="C480" s="22" t="s">
        <v>533</v>
      </c>
      <c r="D480" s="22">
        <v>82</v>
      </c>
      <c r="E480" s="15">
        <f t="shared" si="43"/>
        <v>49.2</v>
      </c>
      <c r="F480" s="15">
        <v>100</v>
      </c>
      <c r="G480" s="15">
        <f t="shared" si="46"/>
        <v>4920</v>
      </c>
      <c r="H480" s="38"/>
      <c r="I480" s="38"/>
    </row>
    <row r="481" s="39" customFormat="1" ht="13" customHeight="1" spans="1:9">
      <c r="A481" s="22">
        <v>478</v>
      </c>
      <c r="B481" s="22" t="s">
        <v>529</v>
      </c>
      <c r="C481" s="22" t="s">
        <v>534</v>
      </c>
      <c r="D481" s="22">
        <v>99</v>
      </c>
      <c r="E481" s="15">
        <f t="shared" si="43"/>
        <v>59.4</v>
      </c>
      <c r="F481" s="15">
        <v>100</v>
      </c>
      <c r="G481" s="15">
        <f t="shared" si="46"/>
        <v>5940</v>
      </c>
      <c r="H481" s="38"/>
      <c r="I481" s="38"/>
    </row>
    <row r="482" s="39" customFormat="1" ht="13" customHeight="1" spans="1:9">
      <c r="A482" s="22">
        <v>479</v>
      </c>
      <c r="B482" s="22" t="s">
        <v>529</v>
      </c>
      <c r="C482" s="22" t="s">
        <v>535</v>
      </c>
      <c r="D482" s="22">
        <v>53</v>
      </c>
      <c r="E482" s="15">
        <f t="shared" si="43"/>
        <v>31.8</v>
      </c>
      <c r="F482" s="15">
        <v>100</v>
      </c>
      <c r="G482" s="15">
        <f t="shared" si="46"/>
        <v>3180</v>
      </c>
      <c r="H482" s="38"/>
      <c r="I482" s="38"/>
    </row>
    <row r="483" s="39" customFormat="1" ht="13" customHeight="1" spans="1:9">
      <c r="A483" s="22">
        <v>480</v>
      </c>
      <c r="B483" s="22" t="s">
        <v>529</v>
      </c>
      <c r="C483" s="22" t="s">
        <v>536</v>
      </c>
      <c r="D483" s="22">
        <v>78</v>
      </c>
      <c r="E483" s="15">
        <f t="shared" si="43"/>
        <v>46.8</v>
      </c>
      <c r="F483" s="15">
        <v>100</v>
      </c>
      <c r="G483" s="15">
        <f t="shared" si="46"/>
        <v>4680</v>
      </c>
      <c r="H483" s="38"/>
      <c r="I483" s="38"/>
    </row>
    <row r="484" s="39" customFormat="1" ht="13" customHeight="1" spans="1:9">
      <c r="A484" s="22">
        <v>481</v>
      </c>
      <c r="B484" s="22" t="s">
        <v>529</v>
      </c>
      <c r="C484" s="22" t="s">
        <v>537</v>
      </c>
      <c r="D484" s="22">
        <v>98</v>
      </c>
      <c r="E484" s="15">
        <f t="shared" si="43"/>
        <v>58.8</v>
      </c>
      <c r="F484" s="15">
        <v>100</v>
      </c>
      <c r="G484" s="15">
        <f t="shared" si="46"/>
        <v>5880</v>
      </c>
      <c r="H484" s="38"/>
      <c r="I484" s="38"/>
    </row>
    <row r="485" s="39" customFormat="1" ht="13" customHeight="1" spans="1:9">
      <c r="A485" s="22">
        <v>482</v>
      </c>
      <c r="B485" s="22" t="s">
        <v>529</v>
      </c>
      <c r="C485" s="51" t="s">
        <v>538</v>
      </c>
      <c r="D485" s="51">
        <v>125</v>
      </c>
      <c r="E485" s="15">
        <f t="shared" si="43"/>
        <v>75</v>
      </c>
      <c r="F485" s="15">
        <v>100</v>
      </c>
      <c r="G485" s="15">
        <f t="shared" si="46"/>
        <v>7500</v>
      </c>
      <c r="H485" s="38"/>
      <c r="I485" s="38"/>
    </row>
    <row r="486" s="39" customFormat="1" ht="13" customHeight="1" spans="1:9">
      <c r="A486" s="22">
        <v>483</v>
      </c>
      <c r="B486" s="22" t="s">
        <v>539</v>
      </c>
      <c r="C486" s="51" t="s">
        <v>540</v>
      </c>
      <c r="D486" s="51">
        <v>167</v>
      </c>
      <c r="E486" s="15">
        <f t="shared" si="43"/>
        <v>100.2</v>
      </c>
      <c r="F486" s="15">
        <v>100</v>
      </c>
      <c r="G486" s="15">
        <f t="shared" ref="G486:G544" si="47">F486*E486</f>
        <v>10020</v>
      </c>
      <c r="H486" s="38"/>
      <c r="I486" s="38"/>
    </row>
    <row r="487" s="39" customFormat="1" ht="13" customHeight="1" spans="1:9">
      <c r="A487" s="22">
        <v>484</v>
      </c>
      <c r="B487" s="22" t="s">
        <v>539</v>
      </c>
      <c r="C487" s="51" t="s">
        <v>541</v>
      </c>
      <c r="D487" s="51">
        <v>69</v>
      </c>
      <c r="E487" s="15">
        <f t="shared" si="43"/>
        <v>41.4</v>
      </c>
      <c r="F487" s="15">
        <v>100</v>
      </c>
      <c r="G487" s="15">
        <f t="shared" si="47"/>
        <v>4140</v>
      </c>
      <c r="H487" s="38"/>
      <c r="I487" s="38"/>
    </row>
    <row r="488" s="39" customFormat="1" ht="13" customHeight="1" spans="1:9">
      <c r="A488" s="22">
        <v>485</v>
      </c>
      <c r="B488" s="22" t="s">
        <v>539</v>
      </c>
      <c r="C488" s="51" t="s">
        <v>542</v>
      </c>
      <c r="D488" s="51">
        <v>82</v>
      </c>
      <c r="E488" s="15">
        <f t="shared" si="43"/>
        <v>49.2</v>
      </c>
      <c r="F488" s="15">
        <v>100</v>
      </c>
      <c r="G488" s="15">
        <f t="shared" si="47"/>
        <v>4920</v>
      </c>
      <c r="H488" s="38"/>
      <c r="I488" s="38"/>
    </row>
    <row r="489" s="39" customFormat="1" ht="13" customHeight="1" spans="1:9">
      <c r="A489" s="22">
        <v>486</v>
      </c>
      <c r="B489" s="22" t="s">
        <v>539</v>
      </c>
      <c r="C489" s="51" t="s">
        <v>543</v>
      </c>
      <c r="D489" s="51">
        <v>92</v>
      </c>
      <c r="E489" s="15">
        <f t="shared" si="43"/>
        <v>55.2</v>
      </c>
      <c r="F489" s="15">
        <v>100</v>
      </c>
      <c r="G489" s="15">
        <f t="shared" si="47"/>
        <v>5520</v>
      </c>
      <c r="H489" s="38"/>
      <c r="I489" s="38"/>
    </row>
    <row r="490" s="39" customFormat="1" ht="13" customHeight="1" spans="1:9">
      <c r="A490" s="22">
        <v>487</v>
      </c>
      <c r="B490" s="22" t="s">
        <v>539</v>
      </c>
      <c r="C490" s="51" t="s">
        <v>544</v>
      </c>
      <c r="D490" s="51">
        <v>76</v>
      </c>
      <c r="E490" s="15">
        <f t="shared" si="43"/>
        <v>45.6</v>
      </c>
      <c r="F490" s="15">
        <v>100</v>
      </c>
      <c r="G490" s="15">
        <f t="shared" si="47"/>
        <v>4560</v>
      </c>
      <c r="H490" s="38"/>
      <c r="I490" s="38"/>
    </row>
    <row r="491" s="39" customFormat="1" ht="13" customHeight="1" spans="1:9">
      <c r="A491" s="22">
        <v>488</v>
      </c>
      <c r="B491" s="22" t="s">
        <v>539</v>
      </c>
      <c r="C491" s="51" t="s">
        <v>545</v>
      </c>
      <c r="D491" s="51">
        <v>102</v>
      </c>
      <c r="E491" s="15">
        <f t="shared" si="43"/>
        <v>61.2</v>
      </c>
      <c r="F491" s="15">
        <v>100</v>
      </c>
      <c r="G491" s="15">
        <f t="shared" si="47"/>
        <v>6120</v>
      </c>
      <c r="H491" s="38"/>
      <c r="I491" s="38"/>
    </row>
    <row r="492" s="39" customFormat="1" ht="13" customHeight="1" spans="1:9">
      <c r="A492" s="22">
        <v>489</v>
      </c>
      <c r="B492" s="22" t="s">
        <v>539</v>
      </c>
      <c r="C492" s="51" t="s">
        <v>546</v>
      </c>
      <c r="D492" s="51">
        <v>65</v>
      </c>
      <c r="E492" s="15">
        <f t="shared" si="43"/>
        <v>39</v>
      </c>
      <c r="F492" s="15">
        <v>100</v>
      </c>
      <c r="G492" s="15">
        <f t="shared" si="47"/>
        <v>3900</v>
      </c>
      <c r="H492" s="38"/>
      <c r="I492" s="38"/>
    </row>
    <row r="493" s="39" customFormat="1" ht="13" customHeight="1" spans="1:9">
      <c r="A493" s="22">
        <v>490</v>
      </c>
      <c r="B493" s="22" t="s">
        <v>539</v>
      </c>
      <c r="C493" s="51" t="s">
        <v>547</v>
      </c>
      <c r="D493" s="51">
        <v>83</v>
      </c>
      <c r="E493" s="15">
        <f t="shared" ref="E493:E556" si="48">D493*0.6</f>
        <v>49.8</v>
      </c>
      <c r="F493" s="15">
        <v>100</v>
      </c>
      <c r="G493" s="15">
        <f t="shared" si="47"/>
        <v>4980</v>
      </c>
      <c r="H493" s="38"/>
      <c r="I493" s="38"/>
    </row>
    <row r="494" s="39" customFormat="1" ht="13" customHeight="1" spans="1:9">
      <c r="A494" s="22">
        <v>491</v>
      </c>
      <c r="B494" s="22" t="s">
        <v>539</v>
      </c>
      <c r="C494" s="51" t="s">
        <v>548</v>
      </c>
      <c r="D494" s="51">
        <v>110</v>
      </c>
      <c r="E494" s="15">
        <f t="shared" si="48"/>
        <v>66</v>
      </c>
      <c r="F494" s="15">
        <v>100</v>
      </c>
      <c r="G494" s="15">
        <f t="shared" si="47"/>
        <v>6600</v>
      </c>
      <c r="H494" s="38"/>
      <c r="I494" s="38"/>
    </row>
    <row r="495" s="39" customFormat="1" ht="13" customHeight="1" spans="1:9">
      <c r="A495" s="22">
        <v>492</v>
      </c>
      <c r="B495" s="22" t="s">
        <v>549</v>
      </c>
      <c r="C495" s="51" t="s">
        <v>550</v>
      </c>
      <c r="D495" s="51">
        <v>129</v>
      </c>
      <c r="E495" s="15">
        <f t="shared" si="48"/>
        <v>77.4</v>
      </c>
      <c r="F495" s="15">
        <v>100</v>
      </c>
      <c r="G495" s="15">
        <f t="shared" si="47"/>
        <v>7740</v>
      </c>
      <c r="H495" s="38"/>
      <c r="I495" s="38"/>
    </row>
    <row r="496" s="39" customFormat="1" ht="13" customHeight="1" spans="1:9">
      <c r="A496" s="22">
        <v>493</v>
      </c>
      <c r="B496" s="22" t="s">
        <v>549</v>
      </c>
      <c r="C496" s="51" t="s">
        <v>551</v>
      </c>
      <c r="D496" s="51">
        <v>244</v>
      </c>
      <c r="E496" s="15">
        <f t="shared" si="48"/>
        <v>146.4</v>
      </c>
      <c r="F496" s="15">
        <v>100</v>
      </c>
      <c r="G496" s="15">
        <f t="shared" si="47"/>
        <v>14640</v>
      </c>
      <c r="H496" s="38"/>
      <c r="I496" s="38"/>
    </row>
    <row r="497" s="39" customFormat="1" ht="13" customHeight="1" spans="1:9">
      <c r="A497" s="22">
        <v>494</v>
      </c>
      <c r="B497" s="22" t="s">
        <v>552</v>
      </c>
      <c r="C497" s="51" t="s">
        <v>553</v>
      </c>
      <c r="D497" s="51">
        <v>109</v>
      </c>
      <c r="E497" s="15">
        <f t="shared" si="48"/>
        <v>65.4</v>
      </c>
      <c r="F497" s="15">
        <v>100</v>
      </c>
      <c r="G497" s="15">
        <f t="shared" si="47"/>
        <v>6540</v>
      </c>
      <c r="H497" s="38"/>
      <c r="I497" s="38"/>
    </row>
    <row r="498" s="39" customFormat="1" ht="13" customHeight="1" spans="1:9">
      <c r="A498" s="22">
        <v>495</v>
      </c>
      <c r="B498" s="22" t="s">
        <v>552</v>
      </c>
      <c r="C498" s="51" t="s">
        <v>195</v>
      </c>
      <c r="D498" s="51">
        <v>82</v>
      </c>
      <c r="E498" s="15">
        <f t="shared" si="48"/>
        <v>49.2</v>
      </c>
      <c r="F498" s="15">
        <v>100</v>
      </c>
      <c r="G498" s="15">
        <f t="shared" si="47"/>
        <v>4920</v>
      </c>
      <c r="H498" s="38"/>
      <c r="I498" s="38"/>
    </row>
    <row r="499" s="39" customFormat="1" ht="13" customHeight="1" spans="1:9">
      <c r="A499" s="22">
        <v>496</v>
      </c>
      <c r="B499" s="22" t="s">
        <v>552</v>
      </c>
      <c r="C499" s="51" t="s">
        <v>554</v>
      </c>
      <c r="D499" s="51">
        <v>118</v>
      </c>
      <c r="E499" s="15">
        <f t="shared" si="48"/>
        <v>70.8</v>
      </c>
      <c r="F499" s="15">
        <v>100</v>
      </c>
      <c r="G499" s="15">
        <f t="shared" si="47"/>
        <v>7080</v>
      </c>
      <c r="H499" s="38"/>
      <c r="I499" s="38"/>
    </row>
    <row r="500" s="39" customFormat="1" ht="13" customHeight="1" spans="1:9">
      <c r="A500" s="22">
        <v>497</v>
      </c>
      <c r="B500" s="22" t="s">
        <v>552</v>
      </c>
      <c r="C500" s="51" t="s">
        <v>555</v>
      </c>
      <c r="D500" s="51">
        <v>94</v>
      </c>
      <c r="E500" s="15">
        <f t="shared" si="48"/>
        <v>56.4</v>
      </c>
      <c r="F500" s="15">
        <v>100</v>
      </c>
      <c r="G500" s="15">
        <f t="shared" si="47"/>
        <v>5640</v>
      </c>
      <c r="H500" s="38"/>
      <c r="I500" s="38"/>
    </row>
    <row r="501" s="39" customFormat="1" ht="13" customHeight="1" spans="1:9">
      <c r="A501" s="22">
        <v>498</v>
      </c>
      <c r="B501" s="22" t="s">
        <v>552</v>
      </c>
      <c r="C501" s="51" t="s">
        <v>556</v>
      </c>
      <c r="D501" s="51">
        <v>100</v>
      </c>
      <c r="E501" s="15">
        <f t="shared" si="48"/>
        <v>60</v>
      </c>
      <c r="F501" s="15">
        <v>100</v>
      </c>
      <c r="G501" s="15">
        <f t="shared" si="47"/>
        <v>6000</v>
      </c>
      <c r="H501" s="38"/>
      <c r="I501" s="38"/>
    </row>
    <row r="502" s="39" customFormat="1" ht="13" customHeight="1" spans="1:9">
      <c r="A502" s="22">
        <v>499</v>
      </c>
      <c r="B502" s="22" t="s">
        <v>552</v>
      </c>
      <c r="C502" s="51" t="s">
        <v>557</v>
      </c>
      <c r="D502" s="51">
        <v>84</v>
      </c>
      <c r="E502" s="15">
        <f t="shared" si="48"/>
        <v>50.4</v>
      </c>
      <c r="F502" s="15">
        <v>100</v>
      </c>
      <c r="G502" s="15">
        <f t="shared" si="47"/>
        <v>5040</v>
      </c>
      <c r="H502" s="38"/>
      <c r="I502" s="38"/>
    </row>
    <row r="503" s="39" customFormat="1" ht="13" customHeight="1" spans="1:9">
      <c r="A503" s="22">
        <v>500</v>
      </c>
      <c r="B503" s="22" t="s">
        <v>552</v>
      </c>
      <c r="C503" s="51" t="s">
        <v>558</v>
      </c>
      <c r="D503" s="51">
        <v>106</v>
      </c>
      <c r="E503" s="15">
        <f t="shared" si="48"/>
        <v>63.6</v>
      </c>
      <c r="F503" s="15">
        <v>100</v>
      </c>
      <c r="G503" s="15">
        <f t="shared" si="47"/>
        <v>6360</v>
      </c>
      <c r="H503" s="38"/>
      <c r="I503" s="38"/>
    </row>
    <row r="504" s="39" customFormat="1" ht="13" customHeight="1" spans="1:9">
      <c r="A504" s="22">
        <v>501</v>
      </c>
      <c r="B504" s="22" t="s">
        <v>552</v>
      </c>
      <c r="C504" s="51" t="s">
        <v>559</v>
      </c>
      <c r="D504" s="51">
        <v>87</v>
      </c>
      <c r="E504" s="15">
        <f t="shared" si="48"/>
        <v>52.2</v>
      </c>
      <c r="F504" s="15">
        <v>100</v>
      </c>
      <c r="G504" s="15">
        <f t="shared" si="47"/>
        <v>5220</v>
      </c>
      <c r="H504" s="38"/>
      <c r="I504" s="38"/>
    </row>
    <row r="505" s="39" customFormat="1" ht="13" customHeight="1" spans="1:9">
      <c r="A505" s="22">
        <v>502</v>
      </c>
      <c r="B505" s="22" t="s">
        <v>552</v>
      </c>
      <c r="C505" s="51" t="s">
        <v>560</v>
      </c>
      <c r="D505" s="51">
        <v>85</v>
      </c>
      <c r="E505" s="15">
        <f t="shared" si="48"/>
        <v>51</v>
      </c>
      <c r="F505" s="15">
        <v>100</v>
      </c>
      <c r="G505" s="15">
        <f t="shared" si="47"/>
        <v>5100</v>
      </c>
      <c r="H505" s="38"/>
      <c r="I505" s="38"/>
    </row>
    <row r="506" s="39" customFormat="1" ht="13" customHeight="1" spans="1:9">
      <c r="A506" s="22">
        <v>503</v>
      </c>
      <c r="B506" s="22" t="s">
        <v>561</v>
      </c>
      <c r="C506" s="51" t="s">
        <v>562</v>
      </c>
      <c r="D506" s="51">
        <v>128</v>
      </c>
      <c r="E506" s="15">
        <f t="shared" si="48"/>
        <v>76.8</v>
      </c>
      <c r="F506" s="15">
        <v>100</v>
      </c>
      <c r="G506" s="15">
        <f t="shared" si="47"/>
        <v>7680</v>
      </c>
      <c r="H506" s="38"/>
      <c r="I506" s="38"/>
    </row>
    <row r="507" s="39" customFormat="1" ht="13" customHeight="1" spans="1:9">
      <c r="A507" s="22">
        <v>504</v>
      </c>
      <c r="B507" s="22" t="s">
        <v>561</v>
      </c>
      <c r="C507" s="51" t="s">
        <v>563</v>
      </c>
      <c r="D507" s="51">
        <v>65</v>
      </c>
      <c r="E507" s="15">
        <f t="shared" si="48"/>
        <v>39</v>
      </c>
      <c r="F507" s="15">
        <v>100</v>
      </c>
      <c r="G507" s="15">
        <f t="shared" si="47"/>
        <v>3900</v>
      </c>
      <c r="H507" s="38"/>
      <c r="I507" s="38"/>
    </row>
    <row r="508" s="39" customFormat="1" ht="13" customHeight="1" spans="1:9">
      <c r="A508" s="22">
        <v>505</v>
      </c>
      <c r="B508" s="22" t="s">
        <v>561</v>
      </c>
      <c r="C508" s="51" t="s">
        <v>564</v>
      </c>
      <c r="D508" s="51">
        <v>79</v>
      </c>
      <c r="E508" s="15">
        <f t="shared" si="48"/>
        <v>47.4</v>
      </c>
      <c r="F508" s="15">
        <v>100</v>
      </c>
      <c r="G508" s="15">
        <f t="shared" si="47"/>
        <v>4740</v>
      </c>
      <c r="H508" s="38"/>
      <c r="I508" s="38"/>
    </row>
    <row r="509" s="39" customFormat="1" ht="13" customHeight="1" spans="1:9">
      <c r="A509" s="22">
        <v>506</v>
      </c>
      <c r="B509" s="22" t="s">
        <v>561</v>
      </c>
      <c r="C509" s="51" t="s">
        <v>565</v>
      </c>
      <c r="D509" s="51">
        <v>122</v>
      </c>
      <c r="E509" s="15">
        <f t="shared" si="48"/>
        <v>73.2</v>
      </c>
      <c r="F509" s="15">
        <v>100</v>
      </c>
      <c r="G509" s="15">
        <f t="shared" si="47"/>
        <v>7320</v>
      </c>
      <c r="H509" s="38"/>
      <c r="I509" s="38"/>
    </row>
    <row r="510" s="39" customFormat="1" ht="13" customHeight="1" spans="1:9">
      <c r="A510" s="22">
        <v>507</v>
      </c>
      <c r="B510" s="22" t="s">
        <v>561</v>
      </c>
      <c r="C510" s="51" t="s">
        <v>566</v>
      </c>
      <c r="D510" s="51">
        <v>117</v>
      </c>
      <c r="E510" s="15">
        <f t="shared" si="48"/>
        <v>70.2</v>
      </c>
      <c r="F510" s="15">
        <v>100</v>
      </c>
      <c r="G510" s="15">
        <f t="shared" si="47"/>
        <v>7020</v>
      </c>
      <c r="H510" s="38"/>
      <c r="I510" s="38"/>
    </row>
    <row r="511" s="39" customFormat="1" ht="13" customHeight="1" spans="1:9">
      <c r="A511" s="22">
        <v>508</v>
      </c>
      <c r="B511" s="22" t="s">
        <v>561</v>
      </c>
      <c r="C511" s="51" t="s">
        <v>567</v>
      </c>
      <c r="D511" s="51">
        <v>82</v>
      </c>
      <c r="E511" s="15">
        <f t="shared" si="48"/>
        <v>49.2</v>
      </c>
      <c r="F511" s="15">
        <v>100</v>
      </c>
      <c r="G511" s="15">
        <f t="shared" si="47"/>
        <v>4920</v>
      </c>
      <c r="H511" s="38"/>
      <c r="I511" s="38"/>
    </row>
    <row r="512" s="39" customFormat="1" ht="13" customHeight="1" spans="1:9">
      <c r="A512" s="22">
        <v>509</v>
      </c>
      <c r="B512" s="22" t="s">
        <v>561</v>
      </c>
      <c r="C512" s="51" t="s">
        <v>568</v>
      </c>
      <c r="D512" s="51">
        <v>88</v>
      </c>
      <c r="E512" s="15">
        <f t="shared" si="48"/>
        <v>52.8</v>
      </c>
      <c r="F512" s="15">
        <v>100</v>
      </c>
      <c r="G512" s="15">
        <f t="shared" si="47"/>
        <v>5280</v>
      </c>
      <c r="H512" s="38"/>
      <c r="I512" s="38"/>
    </row>
    <row r="513" s="39" customFormat="1" ht="13" customHeight="1" spans="1:9">
      <c r="A513" s="22">
        <v>510</v>
      </c>
      <c r="B513" s="22" t="s">
        <v>561</v>
      </c>
      <c r="C513" s="51" t="s">
        <v>569</v>
      </c>
      <c r="D513" s="51">
        <v>111</v>
      </c>
      <c r="E513" s="15">
        <f t="shared" si="48"/>
        <v>66.6</v>
      </c>
      <c r="F513" s="15">
        <v>100</v>
      </c>
      <c r="G513" s="15">
        <f t="shared" si="47"/>
        <v>6660</v>
      </c>
      <c r="H513" s="38"/>
      <c r="I513" s="38"/>
    </row>
    <row r="514" s="39" customFormat="1" ht="13" customHeight="1" spans="1:9">
      <c r="A514" s="22">
        <v>511</v>
      </c>
      <c r="B514" s="22" t="s">
        <v>561</v>
      </c>
      <c r="C514" s="51" t="s">
        <v>570</v>
      </c>
      <c r="D514" s="51">
        <v>116</v>
      </c>
      <c r="E514" s="15">
        <f t="shared" si="48"/>
        <v>69.6</v>
      </c>
      <c r="F514" s="15">
        <v>100</v>
      </c>
      <c r="G514" s="15">
        <f t="shared" si="47"/>
        <v>6960</v>
      </c>
      <c r="H514" s="38"/>
      <c r="I514" s="38"/>
    </row>
    <row r="515" s="39" customFormat="1" ht="13" customHeight="1" spans="1:9">
      <c r="A515" s="22">
        <v>512</v>
      </c>
      <c r="B515" s="22" t="s">
        <v>561</v>
      </c>
      <c r="C515" s="51" t="s">
        <v>571</v>
      </c>
      <c r="D515" s="51">
        <v>90</v>
      </c>
      <c r="E515" s="15">
        <f t="shared" si="48"/>
        <v>54</v>
      </c>
      <c r="F515" s="15">
        <v>100</v>
      </c>
      <c r="G515" s="15">
        <f t="shared" si="47"/>
        <v>5400</v>
      </c>
      <c r="H515" s="38"/>
      <c r="I515" s="38"/>
    </row>
    <row r="516" s="39" customFormat="1" ht="13" customHeight="1" spans="1:9">
      <c r="A516" s="22">
        <v>513</v>
      </c>
      <c r="B516" s="22" t="s">
        <v>549</v>
      </c>
      <c r="C516" s="51" t="s">
        <v>572</v>
      </c>
      <c r="D516" s="51">
        <v>61</v>
      </c>
      <c r="E516" s="15">
        <f t="shared" si="48"/>
        <v>36.6</v>
      </c>
      <c r="F516" s="15">
        <v>100</v>
      </c>
      <c r="G516" s="15">
        <f t="shared" si="47"/>
        <v>3660</v>
      </c>
      <c r="H516" s="38"/>
      <c r="I516" s="38"/>
    </row>
    <row r="517" s="39" customFormat="1" ht="13" customHeight="1" spans="1:9">
      <c r="A517" s="22">
        <v>514</v>
      </c>
      <c r="B517" s="22" t="s">
        <v>549</v>
      </c>
      <c r="C517" s="51" t="s">
        <v>573</v>
      </c>
      <c r="D517" s="51">
        <v>86</v>
      </c>
      <c r="E517" s="15">
        <f t="shared" si="48"/>
        <v>51.6</v>
      </c>
      <c r="F517" s="15">
        <v>100</v>
      </c>
      <c r="G517" s="15">
        <f t="shared" si="47"/>
        <v>5160</v>
      </c>
      <c r="H517" s="38"/>
      <c r="I517" s="38"/>
    </row>
    <row r="518" s="39" customFormat="1" ht="13" customHeight="1" spans="1:9">
      <c r="A518" s="22">
        <v>515</v>
      </c>
      <c r="B518" s="22" t="s">
        <v>549</v>
      </c>
      <c r="C518" s="51" t="s">
        <v>574</v>
      </c>
      <c r="D518" s="51">
        <v>171</v>
      </c>
      <c r="E518" s="15">
        <f t="shared" si="48"/>
        <v>102.6</v>
      </c>
      <c r="F518" s="15">
        <v>100</v>
      </c>
      <c r="G518" s="15">
        <f t="shared" si="47"/>
        <v>10260</v>
      </c>
      <c r="H518" s="38"/>
      <c r="I518" s="38"/>
    </row>
    <row r="519" s="39" customFormat="1" ht="13" customHeight="1" spans="1:9">
      <c r="A519" s="22">
        <v>516</v>
      </c>
      <c r="B519" s="22" t="s">
        <v>549</v>
      </c>
      <c r="C519" s="51" t="s">
        <v>575</v>
      </c>
      <c r="D519" s="51">
        <v>86</v>
      </c>
      <c r="E519" s="15">
        <f t="shared" si="48"/>
        <v>51.6</v>
      </c>
      <c r="F519" s="15">
        <v>100</v>
      </c>
      <c r="G519" s="15">
        <f t="shared" si="47"/>
        <v>5160</v>
      </c>
      <c r="H519" s="38"/>
      <c r="I519" s="38"/>
    </row>
    <row r="520" s="39" customFormat="1" ht="13" customHeight="1" spans="1:9">
      <c r="A520" s="22">
        <v>517</v>
      </c>
      <c r="B520" s="22" t="s">
        <v>549</v>
      </c>
      <c r="C520" s="51" t="s">
        <v>576</v>
      </c>
      <c r="D520" s="51">
        <v>256</v>
      </c>
      <c r="E520" s="15">
        <f t="shared" si="48"/>
        <v>153.6</v>
      </c>
      <c r="F520" s="15">
        <v>100</v>
      </c>
      <c r="G520" s="15">
        <f t="shared" si="47"/>
        <v>15360</v>
      </c>
      <c r="H520" s="38"/>
      <c r="I520" s="38"/>
    </row>
    <row r="521" s="39" customFormat="1" ht="13" customHeight="1" spans="1:9">
      <c r="A521" s="22">
        <v>518</v>
      </c>
      <c r="B521" s="22" t="s">
        <v>549</v>
      </c>
      <c r="C521" s="51" t="s">
        <v>577</v>
      </c>
      <c r="D521" s="51">
        <v>104</v>
      </c>
      <c r="E521" s="15">
        <f t="shared" si="48"/>
        <v>62.4</v>
      </c>
      <c r="F521" s="15">
        <v>100</v>
      </c>
      <c r="G521" s="15">
        <f t="shared" si="47"/>
        <v>6240</v>
      </c>
      <c r="H521" s="38"/>
      <c r="I521" s="38"/>
    </row>
    <row r="522" s="39" customFormat="1" ht="13" customHeight="1" spans="1:9">
      <c r="A522" s="22">
        <v>519</v>
      </c>
      <c r="B522" s="22" t="s">
        <v>549</v>
      </c>
      <c r="C522" s="51" t="s">
        <v>578</v>
      </c>
      <c r="D522" s="51">
        <v>94</v>
      </c>
      <c r="E522" s="15">
        <f t="shared" si="48"/>
        <v>56.4</v>
      </c>
      <c r="F522" s="15">
        <v>100</v>
      </c>
      <c r="G522" s="15">
        <f t="shared" si="47"/>
        <v>5640</v>
      </c>
      <c r="H522" s="38"/>
      <c r="I522" s="38"/>
    </row>
    <row r="523" s="39" customFormat="1" ht="13" customHeight="1" spans="1:9">
      <c r="A523" s="22">
        <v>520</v>
      </c>
      <c r="B523" s="22" t="s">
        <v>549</v>
      </c>
      <c r="C523" s="51" t="s">
        <v>579</v>
      </c>
      <c r="D523" s="51">
        <v>72</v>
      </c>
      <c r="E523" s="15">
        <f t="shared" si="48"/>
        <v>43.2</v>
      </c>
      <c r="F523" s="15">
        <v>100</v>
      </c>
      <c r="G523" s="15">
        <f t="shared" si="47"/>
        <v>4320</v>
      </c>
      <c r="H523" s="38"/>
      <c r="I523" s="38"/>
    </row>
    <row r="524" s="39" customFormat="1" ht="13" customHeight="1" spans="1:9">
      <c r="A524" s="22">
        <v>521</v>
      </c>
      <c r="B524" s="22" t="s">
        <v>549</v>
      </c>
      <c r="C524" s="51" t="s">
        <v>580</v>
      </c>
      <c r="D524" s="51">
        <v>111</v>
      </c>
      <c r="E524" s="15">
        <f t="shared" si="48"/>
        <v>66.6</v>
      </c>
      <c r="F524" s="15">
        <v>100</v>
      </c>
      <c r="G524" s="15">
        <f t="shared" si="47"/>
        <v>6660</v>
      </c>
      <c r="H524" s="38"/>
      <c r="I524" s="38"/>
    </row>
    <row r="525" s="39" customFormat="1" ht="13" customHeight="1" spans="1:9">
      <c r="A525" s="22">
        <v>522</v>
      </c>
      <c r="B525" s="22" t="s">
        <v>549</v>
      </c>
      <c r="C525" s="51" t="s">
        <v>581</v>
      </c>
      <c r="D525" s="51">
        <v>229</v>
      </c>
      <c r="E525" s="15">
        <f t="shared" si="48"/>
        <v>137.4</v>
      </c>
      <c r="F525" s="15">
        <v>100</v>
      </c>
      <c r="G525" s="15">
        <f t="shared" si="47"/>
        <v>13740</v>
      </c>
      <c r="H525" s="38"/>
      <c r="I525" s="38"/>
    </row>
    <row r="526" s="39" customFormat="1" ht="13" customHeight="1" spans="1:9">
      <c r="A526" s="22">
        <v>523</v>
      </c>
      <c r="B526" s="22" t="s">
        <v>549</v>
      </c>
      <c r="C526" s="51" t="s">
        <v>582</v>
      </c>
      <c r="D526" s="51">
        <v>70</v>
      </c>
      <c r="E526" s="15">
        <f t="shared" si="48"/>
        <v>42</v>
      </c>
      <c r="F526" s="15">
        <v>100</v>
      </c>
      <c r="G526" s="15">
        <f t="shared" si="47"/>
        <v>4200</v>
      </c>
      <c r="H526" s="38"/>
      <c r="I526" s="38"/>
    </row>
    <row r="527" s="39" customFormat="1" ht="13" customHeight="1" spans="1:9">
      <c r="A527" s="22">
        <v>524</v>
      </c>
      <c r="B527" s="22" t="s">
        <v>549</v>
      </c>
      <c r="C527" s="51" t="s">
        <v>583</v>
      </c>
      <c r="D527" s="51">
        <v>92</v>
      </c>
      <c r="E527" s="15">
        <f t="shared" si="48"/>
        <v>55.2</v>
      </c>
      <c r="F527" s="15">
        <v>100</v>
      </c>
      <c r="G527" s="15">
        <f t="shared" si="47"/>
        <v>5520</v>
      </c>
      <c r="H527" s="38"/>
      <c r="I527" s="38"/>
    </row>
    <row r="528" s="39" customFormat="1" ht="13" customHeight="1" spans="1:9">
      <c r="A528" s="22">
        <v>525</v>
      </c>
      <c r="B528" s="22" t="s">
        <v>549</v>
      </c>
      <c r="C528" s="51" t="s">
        <v>584</v>
      </c>
      <c r="D528" s="51">
        <v>75</v>
      </c>
      <c r="E528" s="15">
        <f t="shared" si="48"/>
        <v>45</v>
      </c>
      <c r="F528" s="15">
        <v>100</v>
      </c>
      <c r="G528" s="15">
        <f t="shared" si="47"/>
        <v>4500</v>
      </c>
      <c r="H528" s="38"/>
      <c r="I528" s="38"/>
    </row>
    <row r="529" s="39" customFormat="1" ht="13" customHeight="1" spans="1:9">
      <c r="A529" s="22">
        <v>526</v>
      </c>
      <c r="B529" s="22" t="s">
        <v>549</v>
      </c>
      <c r="C529" s="51" t="s">
        <v>585</v>
      </c>
      <c r="D529" s="51">
        <v>70</v>
      </c>
      <c r="E529" s="15">
        <f t="shared" si="48"/>
        <v>42</v>
      </c>
      <c r="F529" s="15">
        <v>100</v>
      </c>
      <c r="G529" s="15">
        <f t="shared" si="47"/>
        <v>4200</v>
      </c>
      <c r="H529" s="38"/>
      <c r="I529" s="38"/>
    </row>
    <row r="530" s="39" customFormat="1" ht="13" customHeight="1" spans="1:9">
      <c r="A530" s="22">
        <v>527</v>
      </c>
      <c r="B530" s="22" t="s">
        <v>549</v>
      </c>
      <c r="C530" s="51" t="s">
        <v>586</v>
      </c>
      <c r="D530" s="51">
        <v>144</v>
      </c>
      <c r="E530" s="15">
        <f t="shared" si="48"/>
        <v>86.4</v>
      </c>
      <c r="F530" s="15">
        <v>100</v>
      </c>
      <c r="G530" s="15">
        <f t="shared" si="47"/>
        <v>8640</v>
      </c>
      <c r="H530" s="38"/>
      <c r="I530" s="38"/>
    </row>
    <row r="531" s="39" customFormat="1" ht="13" customHeight="1" spans="1:9">
      <c r="A531" s="22">
        <v>528</v>
      </c>
      <c r="B531" s="22" t="s">
        <v>549</v>
      </c>
      <c r="C531" s="51" t="s">
        <v>587</v>
      </c>
      <c r="D531" s="51">
        <v>84</v>
      </c>
      <c r="E531" s="15">
        <f t="shared" si="48"/>
        <v>50.4</v>
      </c>
      <c r="F531" s="15">
        <v>100</v>
      </c>
      <c r="G531" s="15">
        <f t="shared" si="47"/>
        <v>5040</v>
      </c>
      <c r="H531" s="38"/>
      <c r="I531" s="38"/>
    </row>
    <row r="532" s="39" customFormat="1" ht="13" customHeight="1" spans="1:9">
      <c r="A532" s="22">
        <v>529</v>
      </c>
      <c r="B532" s="22" t="s">
        <v>549</v>
      </c>
      <c r="C532" s="51" t="s">
        <v>588</v>
      </c>
      <c r="D532" s="51">
        <v>98</v>
      </c>
      <c r="E532" s="15">
        <f t="shared" si="48"/>
        <v>58.8</v>
      </c>
      <c r="F532" s="15">
        <v>100</v>
      </c>
      <c r="G532" s="15">
        <f t="shared" si="47"/>
        <v>5880</v>
      </c>
      <c r="H532" s="38"/>
      <c r="I532" s="38"/>
    </row>
    <row r="533" s="39" customFormat="1" ht="13" customHeight="1" spans="1:9">
      <c r="A533" s="22">
        <v>530</v>
      </c>
      <c r="B533" s="22" t="s">
        <v>549</v>
      </c>
      <c r="C533" s="51" t="s">
        <v>589</v>
      </c>
      <c r="D533" s="51">
        <v>183</v>
      </c>
      <c r="E533" s="15">
        <f t="shared" si="48"/>
        <v>109.8</v>
      </c>
      <c r="F533" s="15">
        <v>100</v>
      </c>
      <c r="G533" s="15">
        <f t="shared" si="47"/>
        <v>10980</v>
      </c>
      <c r="H533" s="38"/>
      <c r="I533" s="38"/>
    </row>
    <row r="534" s="39" customFormat="1" ht="13" customHeight="1" spans="1:9">
      <c r="A534" s="22">
        <v>531</v>
      </c>
      <c r="B534" s="22" t="s">
        <v>549</v>
      </c>
      <c r="C534" s="51" t="s">
        <v>590</v>
      </c>
      <c r="D534" s="51">
        <v>156</v>
      </c>
      <c r="E534" s="15">
        <f t="shared" si="48"/>
        <v>93.6</v>
      </c>
      <c r="F534" s="15">
        <v>100</v>
      </c>
      <c r="G534" s="15">
        <f t="shared" si="47"/>
        <v>9360</v>
      </c>
      <c r="H534" s="38"/>
      <c r="I534" s="38"/>
    </row>
    <row r="535" s="39" customFormat="1" ht="13" customHeight="1" spans="1:9">
      <c r="A535" s="22">
        <v>532</v>
      </c>
      <c r="B535" s="22" t="s">
        <v>549</v>
      </c>
      <c r="C535" s="51" t="s">
        <v>591</v>
      </c>
      <c r="D535" s="51">
        <v>110</v>
      </c>
      <c r="E535" s="15">
        <f t="shared" si="48"/>
        <v>66</v>
      </c>
      <c r="F535" s="15">
        <v>100</v>
      </c>
      <c r="G535" s="15">
        <f t="shared" si="47"/>
        <v>6600</v>
      </c>
      <c r="H535" s="38"/>
      <c r="I535" s="38"/>
    </row>
    <row r="536" s="39" customFormat="1" ht="13" customHeight="1" spans="1:9">
      <c r="A536" s="22">
        <v>533</v>
      </c>
      <c r="B536" s="22" t="s">
        <v>549</v>
      </c>
      <c r="C536" s="51" t="s">
        <v>592</v>
      </c>
      <c r="D536" s="51">
        <v>198</v>
      </c>
      <c r="E536" s="15">
        <f t="shared" si="48"/>
        <v>118.8</v>
      </c>
      <c r="F536" s="15">
        <v>100</v>
      </c>
      <c r="G536" s="15">
        <f t="shared" si="47"/>
        <v>11880</v>
      </c>
      <c r="H536" s="38"/>
      <c r="I536" s="38"/>
    </row>
    <row r="537" s="39" customFormat="1" ht="13" customHeight="1" spans="1:9">
      <c r="A537" s="22">
        <v>534</v>
      </c>
      <c r="B537" s="22" t="s">
        <v>549</v>
      </c>
      <c r="C537" s="51" t="s">
        <v>593</v>
      </c>
      <c r="D537" s="51">
        <v>63</v>
      </c>
      <c r="E537" s="15">
        <f t="shared" si="48"/>
        <v>37.8</v>
      </c>
      <c r="F537" s="15">
        <v>100</v>
      </c>
      <c r="G537" s="15">
        <f t="shared" si="47"/>
        <v>3780</v>
      </c>
      <c r="H537" s="38"/>
      <c r="I537" s="38"/>
    </row>
    <row r="538" s="39" customFormat="1" ht="13" customHeight="1" spans="1:9">
      <c r="A538" s="22">
        <v>535</v>
      </c>
      <c r="B538" s="22" t="s">
        <v>549</v>
      </c>
      <c r="C538" s="51" t="s">
        <v>457</v>
      </c>
      <c r="D538" s="51">
        <v>155</v>
      </c>
      <c r="E538" s="15">
        <f t="shared" si="48"/>
        <v>93</v>
      </c>
      <c r="F538" s="15">
        <v>100</v>
      </c>
      <c r="G538" s="15">
        <f t="shared" si="47"/>
        <v>9300</v>
      </c>
      <c r="H538" s="38"/>
      <c r="I538" s="38"/>
    </row>
    <row r="539" s="39" customFormat="1" ht="13" customHeight="1" spans="1:9">
      <c r="A539" s="22">
        <v>536</v>
      </c>
      <c r="B539" s="22" t="s">
        <v>549</v>
      </c>
      <c r="C539" s="51" t="s">
        <v>594</v>
      </c>
      <c r="D539" s="51">
        <v>133</v>
      </c>
      <c r="E539" s="15">
        <f t="shared" si="48"/>
        <v>79.8</v>
      </c>
      <c r="F539" s="15">
        <v>100</v>
      </c>
      <c r="G539" s="15">
        <f t="shared" si="47"/>
        <v>7980</v>
      </c>
      <c r="H539" s="38"/>
      <c r="I539" s="38"/>
    </row>
    <row r="540" s="39" customFormat="1" ht="13" customHeight="1" spans="1:9">
      <c r="A540" s="22">
        <v>537</v>
      </c>
      <c r="B540" s="22" t="s">
        <v>549</v>
      </c>
      <c r="C540" s="51" t="s">
        <v>595</v>
      </c>
      <c r="D540" s="51">
        <v>81</v>
      </c>
      <c r="E540" s="15">
        <f t="shared" si="48"/>
        <v>48.6</v>
      </c>
      <c r="F540" s="15">
        <v>100</v>
      </c>
      <c r="G540" s="15">
        <f t="shared" si="47"/>
        <v>4860</v>
      </c>
      <c r="H540" s="38"/>
      <c r="I540" s="38"/>
    </row>
    <row r="541" s="39" customFormat="1" ht="13" customHeight="1" spans="1:9">
      <c r="A541" s="22">
        <v>538</v>
      </c>
      <c r="B541" s="22" t="s">
        <v>549</v>
      </c>
      <c r="C541" s="51" t="s">
        <v>596</v>
      </c>
      <c r="D541" s="51">
        <v>173</v>
      </c>
      <c r="E541" s="15">
        <f t="shared" si="48"/>
        <v>103.8</v>
      </c>
      <c r="F541" s="15">
        <v>100</v>
      </c>
      <c r="G541" s="15">
        <f t="shared" si="47"/>
        <v>10380</v>
      </c>
      <c r="H541" s="38"/>
      <c r="I541" s="38"/>
    </row>
    <row r="542" s="39" customFormat="1" ht="13" customHeight="1" spans="1:9">
      <c r="A542" s="22">
        <v>539</v>
      </c>
      <c r="B542" s="22" t="s">
        <v>549</v>
      </c>
      <c r="C542" s="51" t="s">
        <v>597</v>
      </c>
      <c r="D542" s="51">
        <v>167</v>
      </c>
      <c r="E542" s="15">
        <f t="shared" si="48"/>
        <v>100.2</v>
      </c>
      <c r="F542" s="15">
        <v>100</v>
      </c>
      <c r="G542" s="15">
        <f t="shared" si="47"/>
        <v>10020</v>
      </c>
      <c r="H542" s="38"/>
      <c r="I542" s="38"/>
    </row>
    <row r="543" s="39" customFormat="1" ht="13" customHeight="1" spans="1:9">
      <c r="A543" s="22">
        <v>540</v>
      </c>
      <c r="B543" s="22" t="s">
        <v>549</v>
      </c>
      <c r="C543" s="51" t="s">
        <v>598</v>
      </c>
      <c r="D543" s="51">
        <v>73</v>
      </c>
      <c r="E543" s="15">
        <f t="shared" si="48"/>
        <v>43.8</v>
      </c>
      <c r="F543" s="15">
        <v>100</v>
      </c>
      <c r="G543" s="15">
        <f t="shared" si="47"/>
        <v>4380</v>
      </c>
      <c r="H543" s="38"/>
      <c r="I543" s="38"/>
    </row>
    <row r="544" s="39" customFormat="1" ht="13" customHeight="1" spans="1:9">
      <c r="A544" s="22">
        <v>541</v>
      </c>
      <c r="B544" s="22" t="s">
        <v>549</v>
      </c>
      <c r="C544" s="51" t="s">
        <v>599</v>
      </c>
      <c r="D544" s="51">
        <v>81</v>
      </c>
      <c r="E544" s="15">
        <f t="shared" si="48"/>
        <v>48.6</v>
      </c>
      <c r="F544" s="15">
        <v>100</v>
      </c>
      <c r="G544" s="15">
        <f t="shared" si="47"/>
        <v>4860</v>
      </c>
      <c r="H544" s="38"/>
      <c r="I544" s="38"/>
    </row>
    <row r="545" s="39" customFormat="1" ht="13" customHeight="1" spans="1:9">
      <c r="A545" s="22">
        <v>542</v>
      </c>
      <c r="B545" s="22" t="s">
        <v>539</v>
      </c>
      <c r="C545" s="51" t="s">
        <v>600</v>
      </c>
      <c r="D545" s="51">
        <v>102</v>
      </c>
      <c r="E545" s="15">
        <f t="shared" si="48"/>
        <v>61.2</v>
      </c>
      <c r="F545" s="15">
        <v>100</v>
      </c>
      <c r="G545" s="15">
        <f t="shared" ref="G545:G555" si="49">E545*F545</f>
        <v>6120</v>
      </c>
      <c r="H545" s="38"/>
      <c r="I545" s="38"/>
    </row>
    <row r="546" s="39" customFormat="1" ht="13" customHeight="1" spans="1:9">
      <c r="A546" s="22">
        <v>543</v>
      </c>
      <c r="B546" s="22" t="s">
        <v>539</v>
      </c>
      <c r="C546" s="51" t="s">
        <v>601</v>
      </c>
      <c r="D546" s="51">
        <v>89</v>
      </c>
      <c r="E546" s="15">
        <f t="shared" si="48"/>
        <v>53.4</v>
      </c>
      <c r="F546" s="15">
        <v>100</v>
      </c>
      <c r="G546" s="15">
        <f t="shared" si="49"/>
        <v>5340</v>
      </c>
      <c r="H546" s="38"/>
      <c r="I546" s="38"/>
    </row>
    <row r="547" s="39" customFormat="1" ht="13" customHeight="1" spans="1:9">
      <c r="A547" s="22">
        <v>544</v>
      </c>
      <c r="B547" s="22" t="s">
        <v>539</v>
      </c>
      <c r="C547" s="51" t="s">
        <v>602</v>
      </c>
      <c r="D547" s="51">
        <v>90</v>
      </c>
      <c r="E547" s="15">
        <f t="shared" si="48"/>
        <v>54</v>
      </c>
      <c r="F547" s="15">
        <v>100</v>
      </c>
      <c r="G547" s="15">
        <f t="shared" si="49"/>
        <v>5400</v>
      </c>
      <c r="H547" s="38"/>
      <c r="I547" s="38"/>
    </row>
    <row r="548" s="39" customFormat="1" ht="13" customHeight="1" spans="1:9">
      <c r="A548" s="22">
        <v>545</v>
      </c>
      <c r="B548" s="22" t="s">
        <v>539</v>
      </c>
      <c r="C548" s="51" t="s">
        <v>603</v>
      </c>
      <c r="D548" s="51">
        <v>71</v>
      </c>
      <c r="E548" s="15">
        <f t="shared" si="48"/>
        <v>42.6</v>
      </c>
      <c r="F548" s="15">
        <v>100</v>
      </c>
      <c r="G548" s="15">
        <f t="shared" si="49"/>
        <v>4260</v>
      </c>
      <c r="H548" s="38"/>
      <c r="I548" s="38"/>
    </row>
    <row r="549" s="39" customFormat="1" ht="13" customHeight="1" spans="1:9">
      <c r="A549" s="22">
        <v>546</v>
      </c>
      <c r="B549" s="22" t="s">
        <v>539</v>
      </c>
      <c r="C549" s="51" t="s">
        <v>604</v>
      </c>
      <c r="D549" s="51">
        <v>97</v>
      </c>
      <c r="E549" s="15">
        <f t="shared" si="48"/>
        <v>58.2</v>
      </c>
      <c r="F549" s="15">
        <v>100</v>
      </c>
      <c r="G549" s="15">
        <f t="shared" si="49"/>
        <v>5820</v>
      </c>
      <c r="H549" s="38"/>
      <c r="I549" s="38"/>
    </row>
    <row r="550" s="39" customFormat="1" ht="13" customHeight="1" spans="1:9">
      <c r="A550" s="22">
        <v>547</v>
      </c>
      <c r="B550" s="22" t="s">
        <v>539</v>
      </c>
      <c r="C550" s="51" t="s">
        <v>605</v>
      </c>
      <c r="D550" s="51">
        <v>127</v>
      </c>
      <c r="E550" s="15">
        <f t="shared" si="48"/>
        <v>76.2</v>
      </c>
      <c r="F550" s="15">
        <v>100</v>
      </c>
      <c r="G550" s="15">
        <f t="shared" si="49"/>
        <v>7620</v>
      </c>
      <c r="H550" s="38"/>
      <c r="I550" s="38"/>
    </row>
    <row r="551" s="39" customFormat="1" ht="13" customHeight="1" spans="1:9">
      <c r="A551" s="22">
        <v>548</v>
      </c>
      <c r="B551" s="22" t="s">
        <v>539</v>
      </c>
      <c r="C551" s="51" t="s">
        <v>606</v>
      </c>
      <c r="D551" s="51">
        <v>470</v>
      </c>
      <c r="E551" s="15">
        <f t="shared" si="48"/>
        <v>282</v>
      </c>
      <c r="F551" s="15">
        <v>100</v>
      </c>
      <c r="G551" s="15">
        <f t="shared" si="49"/>
        <v>28200</v>
      </c>
      <c r="H551" s="38"/>
      <c r="I551" s="38"/>
    </row>
    <row r="552" s="39" customFormat="1" ht="13" customHeight="1" spans="1:9">
      <c r="A552" s="22">
        <v>549</v>
      </c>
      <c r="B552" s="22" t="s">
        <v>539</v>
      </c>
      <c r="C552" s="51" t="s">
        <v>607</v>
      </c>
      <c r="D552" s="51">
        <v>126</v>
      </c>
      <c r="E552" s="15">
        <f t="shared" si="48"/>
        <v>75.6</v>
      </c>
      <c r="F552" s="15">
        <v>100</v>
      </c>
      <c r="G552" s="15">
        <f t="shared" si="49"/>
        <v>7560</v>
      </c>
      <c r="H552" s="38"/>
      <c r="I552" s="38"/>
    </row>
    <row r="553" s="39" customFormat="1" ht="13" customHeight="1" spans="1:9">
      <c r="A553" s="22">
        <v>550</v>
      </c>
      <c r="B553" s="22" t="s">
        <v>539</v>
      </c>
      <c r="C553" s="51" t="s">
        <v>608</v>
      </c>
      <c r="D553" s="51">
        <v>73</v>
      </c>
      <c r="E553" s="15">
        <f t="shared" si="48"/>
        <v>43.8</v>
      </c>
      <c r="F553" s="15">
        <v>100</v>
      </c>
      <c r="G553" s="15">
        <f t="shared" si="49"/>
        <v>4380</v>
      </c>
      <c r="H553" s="38"/>
      <c r="I553" s="38"/>
    </row>
    <row r="554" s="39" customFormat="1" ht="13" customHeight="1" spans="1:9">
      <c r="A554" s="22">
        <v>551</v>
      </c>
      <c r="B554" s="22" t="s">
        <v>539</v>
      </c>
      <c r="C554" s="51" t="s">
        <v>609</v>
      </c>
      <c r="D554" s="51">
        <v>153</v>
      </c>
      <c r="E554" s="15">
        <f t="shared" si="48"/>
        <v>91.8</v>
      </c>
      <c r="F554" s="15">
        <v>100</v>
      </c>
      <c r="G554" s="15">
        <f t="shared" si="49"/>
        <v>9180</v>
      </c>
      <c r="H554" s="38"/>
      <c r="I554" s="38"/>
    </row>
    <row r="555" s="39" customFormat="1" ht="13" customHeight="1" spans="1:9">
      <c r="A555" s="22">
        <v>552</v>
      </c>
      <c r="B555" s="22" t="s">
        <v>539</v>
      </c>
      <c r="C555" s="51" t="s">
        <v>610</v>
      </c>
      <c r="D555" s="51">
        <v>86</v>
      </c>
      <c r="E555" s="15">
        <f t="shared" si="48"/>
        <v>51.6</v>
      </c>
      <c r="F555" s="15">
        <v>100</v>
      </c>
      <c r="G555" s="15">
        <f t="shared" si="49"/>
        <v>5160</v>
      </c>
      <c r="H555" s="38"/>
      <c r="I555" s="38"/>
    </row>
    <row r="556" s="39" customFormat="1" ht="13" customHeight="1" spans="1:9">
      <c r="A556" s="22">
        <v>553</v>
      </c>
      <c r="B556" s="22" t="s">
        <v>611</v>
      </c>
      <c r="C556" s="51" t="s">
        <v>612</v>
      </c>
      <c r="D556" s="51">
        <v>96</v>
      </c>
      <c r="E556" s="15">
        <f t="shared" si="48"/>
        <v>57.6</v>
      </c>
      <c r="F556" s="15">
        <v>100</v>
      </c>
      <c r="G556" s="15">
        <f t="shared" ref="G556:G566" si="50">F556*E556</f>
        <v>5760</v>
      </c>
      <c r="H556" s="38"/>
      <c r="I556" s="38"/>
    </row>
    <row r="557" s="39" customFormat="1" ht="13" customHeight="1" spans="1:9">
      <c r="A557" s="22">
        <v>554</v>
      </c>
      <c r="B557" s="22" t="s">
        <v>613</v>
      </c>
      <c r="C557" s="51" t="s">
        <v>614</v>
      </c>
      <c r="D557" s="51">
        <v>61</v>
      </c>
      <c r="E557" s="15">
        <f t="shared" ref="E557:E580" si="51">D557*0.6</f>
        <v>36.6</v>
      </c>
      <c r="F557" s="15">
        <v>100</v>
      </c>
      <c r="G557" s="15">
        <f t="shared" si="50"/>
        <v>3660</v>
      </c>
      <c r="H557" s="38"/>
      <c r="I557" s="38"/>
    </row>
    <row r="558" s="39" customFormat="1" ht="13" customHeight="1" spans="1:9">
      <c r="A558" s="22">
        <v>555</v>
      </c>
      <c r="B558" s="22" t="s">
        <v>611</v>
      </c>
      <c r="C558" s="51" t="s">
        <v>615</v>
      </c>
      <c r="D558" s="51">
        <v>168</v>
      </c>
      <c r="E558" s="15">
        <f t="shared" si="51"/>
        <v>100.8</v>
      </c>
      <c r="F558" s="15">
        <v>100</v>
      </c>
      <c r="G558" s="15">
        <f t="shared" si="50"/>
        <v>10080</v>
      </c>
      <c r="H558" s="38"/>
      <c r="I558" s="38"/>
    </row>
    <row r="559" s="39" customFormat="1" ht="13" customHeight="1" spans="1:9">
      <c r="A559" s="22">
        <v>556</v>
      </c>
      <c r="B559" s="22" t="s">
        <v>611</v>
      </c>
      <c r="C559" s="51" t="s">
        <v>616</v>
      </c>
      <c r="D559" s="51">
        <v>68</v>
      </c>
      <c r="E559" s="15">
        <f t="shared" si="51"/>
        <v>40.8</v>
      </c>
      <c r="F559" s="15">
        <v>100</v>
      </c>
      <c r="G559" s="15">
        <f t="shared" si="50"/>
        <v>4080</v>
      </c>
      <c r="H559" s="38"/>
      <c r="I559" s="38"/>
    </row>
    <row r="560" s="39" customFormat="1" ht="13" customHeight="1" spans="1:9">
      <c r="A560" s="22">
        <v>557</v>
      </c>
      <c r="B560" s="22" t="s">
        <v>617</v>
      </c>
      <c r="C560" s="51" t="s">
        <v>618</v>
      </c>
      <c r="D560" s="51">
        <v>126</v>
      </c>
      <c r="E560" s="15">
        <f t="shared" si="51"/>
        <v>75.6</v>
      </c>
      <c r="F560" s="15">
        <v>100</v>
      </c>
      <c r="G560" s="15">
        <f t="shared" si="50"/>
        <v>7560</v>
      </c>
      <c r="H560" s="38"/>
      <c r="I560" s="38"/>
    </row>
    <row r="561" s="39" customFormat="1" ht="13" customHeight="1" spans="1:9">
      <c r="A561" s="22">
        <v>558</v>
      </c>
      <c r="B561" s="22" t="s">
        <v>619</v>
      </c>
      <c r="C561" s="51" t="s">
        <v>620</v>
      </c>
      <c r="D561" s="51">
        <v>77</v>
      </c>
      <c r="E561" s="15">
        <f t="shared" si="51"/>
        <v>46.2</v>
      </c>
      <c r="F561" s="15">
        <v>100</v>
      </c>
      <c r="G561" s="15">
        <f t="shared" si="50"/>
        <v>4620</v>
      </c>
      <c r="H561" s="38"/>
      <c r="I561" s="38"/>
    </row>
    <row r="562" s="39" customFormat="1" ht="13" customHeight="1" spans="1:9">
      <c r="A562" s="22">
        <v>559</v>
      </c>
      <c r="B562" s="22" t="s">
        <v>619</v>
      </c>
      <c r="C562" s="51" t="s">
        <v>621</v>
      </c>
      <c r="D562" s="51">
        <v>46</v>
      </c>
      <c r="E562" s="15">
        <f t="shared" si="51"/>
        <v>27.6</v>
      </c>
      <c r="F562" s="15">
        <v>100</v>
      </c>
      <c r="G562" s="15">
        <f t="shared" si="50"/>
        <v>2760</v>
      </c>
      <c r="H562" s="38"/>
      <c r="I562" s="38"/>
    </row>
    <row r="563" s="39" customFormat="1" ht="13" customHeight="1" spans="1:9">
      <c r="A563" s="22">
        <v>560</v>
      </c>
      <c r="B563" s="22" t="s">
        <v>619</v>
      </c>
      <c r="C563" s="51" t="s">
        <v>622</v>
      </c>
      <c r="D563" s="51">
        <v>104</v>
      </c>
      <c r="E563" s="15">
        <f t="shared" si="51"/>
        <v>62.4</v>
      </c>
      <c r="F563" s="15">
        <v>100</v>
      </c>
      <c r="G563" s="15">
        <f t="shared" si="50"/>
        <v>6240</v>
      </c>
      <c r="H563" s="38"/>
      <c r="I563" s="38"/>
    </row>
    <row r="564" s="39" customFormat="1" ht="13" customHeight="1" spans="1:9">
      <c r="A564" s="22">
        <v>561</v>
      </c>
      <c r="B564" s="22" t="s">
        <v>613</v>
      </c>
      <c r="C564" s="51" t="s">
        <v>623</v>
      </c>
      <c r="D564" s="51">
        <v>168</v>
      </c>
      <c r="E564" s="15">
        <f t="shared" si="51"/>
        <v>100.8</v>
      </c>
      <c r="F564" s="15">
        <v>100</v>
      </c>
      <c r="G564" s="15">
        <f t="shared" si="50"/>
        <v>10080</v>
      </c>
      <c r="H564" s="38"/>
      <c r="I564" s="38"/>
    </row>
    <row r="565" s="39" customFormat="1" ht="13" customHeight="1" spans="1:9">
      <c r="A565" s="22">
        <v>562</v>
      </c>
      <c r="B565" s="22" t="s">
        <v>619</v>
      </c>
      <c r="C565" s="51" t="s">
        <v>624</v>
      </c>
      <c r="D565" s="51">
        <v>56</v>
      </c>
      <c r="E565" s="15">
        <f t="shared" si="51"/>
        <v>33.6</v>
      </c>
      <c r="F565" s="15">
        <v>100</v>
      </c>
      <c r="G565" s="15">
        <f t="shared" si="50"/>
        <v>3360</v>
      </c>
      <c r="H565" s="38"/>
      <c r="I565" s="38"/>
    </row>
    <row r="566" s="39" customFormat="1" ht="13" customHeight="1" spans="1:9">
      <c r="A566" s="22">
        <v>563</v>
      </c>
      <c r="B566" s="22" t="s">
        <v>625</v>
      </c>
      <c r="C566" s="51" t="s">
        <v>626</v>
      </c>
      <c r="D566" s="51">
        <v>107</v>
      </c>
      <c r="E566" s="15">
        <f t="shared" si="51"/>
        <v>64.2</v>
      </c>
      <c r="F566" s="15">
        <v>100</v>
      </c>
      <c r="G566" s="15">
        <f t="shared" si="50"/>
        <v>6420</v>
      </c>
      <c r="H566" s="38"/>
      <c r="I566" s="38"/>
    </row>
    <row r="567" s="39" customFormat="1" ht="13" customHeight="1" spans="1:9">
      <c r="A567" s="22">
        <v>564</v>
      </c>
      <c r="B567" s="22" t="s">
        <v>627</v>
      </c>
      <c r="C567" s="51" t="s">
        <v>628</v>
      </c>
      <c r="D567" s="51">
        <v>142</v>
      </c>
      <c r="E567" s="15">
        <f t="shared" si="51"/>
        <v>85.2</v>
      </c>
      <c r="F567" s="15">
        <v>100</v>
      </c>
      <c r="G567" s="15">
        <f t="shared" ref="G567:G597" si="52">E567*F567</f>
        <v>8520</v>
      </c>
      <c r="H567" s="38"/>
      <c r="I567" s="38"/>
    </row>
    <row r="568" s="39" customFormat="1" ht="13" customHeight="1" spans="1:9">
      <c r="A568" s="22">
        <v>565</v>
      </c>
      <c r="B568" s="22" t="s">
        <v>627</v>
      </c>
      <c r="C568" s="51" t="s">
        <v>629</v>
      </c>
      <c r="D568" s="51">
        <v>276</v>
      </c>
      <c r="E568" s="15">
        <f t="shared" si="51"/>
        <v>165.6</v>
      </c>
      <c r="F568" s="15">
        <v>100</v>
      </c>
      <c r="G568" s="15">
        <f t="shared" si="52"/>
        <v>16560</v>
      </c>
      <c r="H568" s="38"/>
      <c r="I568" s="38"/>
    </row>
    <row r="569" s="39" customFormat="1" ht="13" customHeight="1" spans="1:9">
      <c r="A569" s="22">
        <v>566</v>
      </c>
      <c r="B569" s="22" t="s">
        <v>627</v>
      </c>
      <c r="C569" s="51" t="s">
        <v>630</v>
      </c>
      <c r="D569" s="51">
        <v>71</v>
      </c>
      <c r="E569" s="15">
        <f t="shared" si="51"/>
        <v>42.6</v>
      </c>
      <c r="F569" s="15">
        <v>100</v>
      </c>
      <c r="G569" s="15">
        <f t="shared" si="52"/>
        <v>4260</v>
      </c>
      <c r="H569" s="38"/>
      <c r="I569" s="38"/>
    </row>
    <row r="570" s="39" customFormat="1" ht="13" customHeight="1" spans="1:9">
      <c r="A570" s="22">
        <v>567</v>
      </c>
      <c r="B570" s="22" t="s">
        <v>627</v>
      </c>
      <c r="C570" s="51" t="s">
        <v>631</v>
      </c>
      <c r="D570" s="51">
        <v>60</v>
      </c>
      <c r="E570" s="15">
        <f t="shared" si="51"/>
        <v>36</v>
      </c>
      <c r="F570" s="15">
        <v>100</v>
      </c>
      <c r="G570" s="15">
        <f t="shared" si="52"/>
        <v>3600</v>
      </c>
      <c r="H570" s="38"/>
      <c r="I570" s="38"/>
    </row>
    <row r="571" s="39" customFormat="1" ht="13" customHeight="1" spans="1:9">
      <c r="A571" s="22">
        <v>568</v>
      </c>
      <c r="B571" s="22" t="s">
        <v>627</v>
      </c>
      <c r="C571" s="51" t="s">
        <v>632</v>
      </c>
      <c r="D571" s="51">
        <v>151</v>
      </c>
      <c r="E571" s="15">
        <f t="shared" si="51"/>
        <v>90.6</v>
      </c>
      <c r="F571" s="15">
        <v>100</v>
      </c>
      <c r="G571" s="15">
        <f t="shared" si="52"/>
        <v>9060</v>
      </c>
      <c r="H571" s="38"/>
      <c r="I571" s="38"/>
    </row>
    <row r="572" s="39" customFormat="1" ht="13" customHeight="1" spans="1:9">
      <c r="A572" s="22">
        <v>569</v>
      </c>
      <c r="B572" s="22" t="s">
        <v>627</v>
      </c>
      <c r="C572" s="51" t="s">
        <v>633</v>
      </c>
      <c r="D572" s="51">
        <v>217</v>
      </c>
      <c r="E572" s="15">
        <f t="shared" si="51"/>
        <v>130.2</v>
      </c>
      <c r="F572" s="15">
        <v>100</v>
      </c>
      <c r="G572" s="15">
        <f t="shared" si="52"/>
        <v>13020</v>
      </c>
      <c r="H572" s="38"/>
      <c r="I572" s="38"/>
    </row>
    <row r="573" s="39" customFormat="1" ht="13" customHeight="1" spans="1:9">
      <c r="A573" s="22">
        <v>570</v>
      </c>
      <c r="B573" s="22" t="s">
        <v>627</v>
      </c>
      <c r="C573" s="51" t="s">
        <v>634</v>
      </c>
      <c r="D573" s="51">
        <v>122</v>
      </c>
      <c r="E573" s="15">
        <f t="shared" si="51"/>
        <v>73.2</v>
      </c>
      <c r="F573" s="15">
        <v>100</v>
      </c>
      <c r="G573" s="15">
        <f t="shared" si="52"/>
        <v>7320</v>
      </c>
      <c r="H573" s="38"/>
      <c r="I573" s="38"/>
    </row>
    <row r="574" s="39" customFormat="1" ht="13" customHeight="1" spans="1:9">
      <c r="A574" s="22">
        <v>571</v>
      </c>
      <c r="B574" s="22" t="s">
        <v>627</v>
      </c>
      <c r="C574" s="51" t="s">
        <v>635</v>
      </c>
      <c r="D574" s="51">
        <v>141</v>
      </c>
      <c r="E574" s="15">
        <f t="shared" si="51"/>
        <v>84.6</v>
      </c>
      <c r="F574" s="15">
        <v>100</v>
      </c>
      <c r="G574" s="15">
        <f t="shared" si="52"/>
        <v>8460</v>
      </c>
      <c r="H574" s="38"/>
      <c r="I574" s="38"/>
    </row>
    <row r="575" s="39" customFormat="1" ht="13" customHeight="1" spans="1:9">
      <c r="A575" s="22">
        <v>572</v>
      </c>
      <c r="B575" s="22" t="s">
        <v>627</v>
      </c>
      <c r="C575" s="51" t="s">
        <v>636</v>
      </c>
      <c r="D575" s="51">
        <v>121</v>
      </c>
      <c r="E575" s="15">
        <f t="shared" si="51"/>
        <v>72.6</v>
      </c>
      <c r="F575" s="15">
        <v>100</v>
      </c>
      <c r="G575" s="15">
        <f t="shared" si="52"/>
        <v>7260</v>
      </c>
      <c r="H575" s="38"/>
      <c r="I575" s="38"/>
    </row>
    <row r="576" s="39" customFormat="1" ht="13" customHeight="1" spans="1:9">
      <c r="A576" s="22">
        <v>573</v>
      </c>
      <c r="B576" s="22" t="s">
        <v>637</v>
      </c>
      <c r="C576" s="51" t="s">
        <v>638</v>
      </c>
      <c r="D576" s="51">
        <v>280</v>
      </c>
      <c r="E576" s="15">
        <f t="shared" si="51"/>
        <v>168</v>
      </c>
      <c r="F576" s="15">
        <v>100</v>
      </c>
      <c r="G576" s="15">
        <f t="shared" si="52"/>
        <v>16800</v>
      </c>
      <c r="H576" s="38"/>
      <c r="I576" s="38"/>
    </row>
    <row r="577" s="39" customFormat="1" ht="13" customHeight="1" spans="1:9">
      <c r="A577" s="22">
        <v>574</v>
      </c>
      <c r="B577" s="22" t="s">
        <v>637</v>
      </c>
      <c r="C577" s="51" t="s">
        <v>639</v>
      </c>
      <c r="D577" s="51">
        <v>188</v>
      </c>
      <c r="E577" s="15">
        <f t="shared" si="51"/>
        <v>112.8</v>
      </c>
      <c r="F577" s="15">
        <v>100</v>
      </c>
      <c r="G577" s="15">
        <f t="shared" si="52"/>
        <v>11280</v>
      </c>
      <c r="H577" s="38"/>
      <c r="I577" s="38"/>
    </row>
    <row r="578" s="39" customFormat="1" ht="13" customHeight="1" spans="1:9">
      <c r="A578" s="22">
        <v>575</v>
      </c>
      <c r="B578" s="22" t="s">
        <v>640</v>
      </c>
      <c r="C578" s="51" t="s">
        <v>641</v>
      </c>
      <c r="D578" s="51">
        <v>107</v>
      </c>
      <c r="E578" s="15">
        <f t="shared" si="51"/>
        <v>64.2</v>
      </c>
      <c r="F578" s="15">
        <v>100</v>
      </c>
      <c r="G578" s="15">
        <f t="shared" si="52"/>
        <v>6420</v>
      </c>
      <c r="H578" s="38"/>
      <c r="I578" s="38"/>
    </row>
    <row r="579" s="39" customFormat="1" ht="13" customHeight="1" spans="1:9">
      <c r="A579" s="22">
        <v>576</v>
      </c>
      <c r="B579" s="22" t="s">
        <v>642</v>
      </c>
      <c r="C579" s="51" t="s">
        <v>643</v>
      </c>
      <c r="D579" s="51">
        <v>71</v>
      </c>
      <c r="E579" s="15">
        <f t="shared" si="51"/>
        <v>42.6</v>
      </c>
      <c r="F579" s="15">
        <v>100</v>
      </c>
      <c r="G579" s="15">
        <f t="shared" si="52"/>
        <v>4260</v>
      </c>
      <c r="H579" s="38"/>
      <c r="I579" s="38"/>
    </row>
    <row r="580" s="39" customFormat="1" ht="13" customHeight="1" spans="1:9">
      <c r="A580" s="22">
        <v>577</v>
      </c>
      <c r="B580" s="22" t="s">
        <v>642</v>
      </c>
      <c r="C580" s="51" t="s">
        <v>644</v>
      </c>
      <c r="D580" s="51">
        <v>104</v>
      </c>
      <c r="E580" s="15">
        <f t="shared" si="51"/>
        <v>62.4</v>
      </c>
      <c r="F580" s="15">
        <v>100</v>
      </c>
      <c r="G580" s="15">
        <f t="shared" si="52"/>
        <v>6240</v>
      </c>
      <c r="H580" s="38"/>
      <c r="I580" s="38"/>
    </row>
    <row r="581" s="39" customFormat="1" ht="13" customHeight="1" spans="1:9">
      <c r="A581" s="22">
        <v>578</v>
      </c>
      <c r="B581" s="22" t="s">
        <v>645</v>
      </c>
      <c r="C581" s="22" t="s">
        <v>646</v>
      </c>
      <c r="D581" s="22"/>
      <c r="E581" s="15">
        <v>127</v>
      </c>
      <c r="F581" s="15">
        <v>100</v>
      </c>
      <c r="G581" s="15">
        <f t="shared" si="52"/>
        <v>12700</v>
      </c>
      <c r="H581" s="38"/>
      <c r="I581" s="38"/>
    </row>
    <row r="582" s="39" customFormat="1" ht="13" customHeight="1" spans="1:9">
      <c r="A582" s="22">
        <v>579</v>
      </c>
      <c r="B582" s="22" t="s">
        <v>647</v>
      </c>
      <c r="C582" s="22" t="s">
        <v>648</v>
      </c>
      <c r="D582" s="22">
        <v>145</v>
      </c>
      <c r="E582" s="15">
        <f t="shared" ref="E582:E645" si="53">D582*0.6</f>
        <v>87</v>
      </c>
      <c r="F582" s="15">
        <v>100</v>
      </c>
      <c r="G582" s="15">
        <f t="shared" si="52"/>
        <v>8700</v>
      </c>
      <c r="H582" s="38"/>
      <c r="I582" s="38"/>
    </row>
    <row r="583" s="39" customFormat="1" ht="13" customHeight="1" spans="1:9">
      <c r="A583" s="22">
        <v>580</v>
      </c>
      <c r="B583" s="22" t="s">
        <v>649</v>
      </c>
      <c r="C583" s="22" t="s">
        <v>650</v>
      </c>
      <c r="D583" s="22">
        <v>644.8</v>
      </c>
      <c r="E583" s="15">
        <f t="shared" si="53"/>
        <v>386.88</v>
      </c>
      <c r="F583" s="15">
        <v>100</v>
      </c>
      <c r="G583" s="15">
        <f t="shared" si="52"/>
        <v>38688</v>
      </c>
      <c r="H583" s="38"/>
      <c r="I583" s="38"/>
    </row>
    <row r="584" s="39" customFormat="1" ht="13" customHeight="1" spans="1:9">
      <c r="A584" s="22">
        <v>581</v>
      </c>
      <c r="B584" s="22" t="s">
        <v>649</v>
      </c>
      <c r="C584" s="22" t="s">
        <v>651</v>
      </c>
      <c r="D584" s="22">
        <v>271</v>
      </c>
      <c r="E584" s="15">
        <f t="shared" si="53"/>
        <v>162.6</v>
      </c>
      <c r="F584" s="15">
        <v>100</v>
      </c>
      <c r="G584" s="15">
        <f t="shared" si="52"/>
        <v>16260</v>
      </c>
      <c r="H584" s="38"/>
      <c r="I584" s="38"/>
    </row>
    <row r="585" s="39" customFormat="1" ht="13" customHeight="1" spans="1:9">
      <c r="A585" s="22">
        <v>582</v>
      </c>
      <c r="B585" s="22" t="s">
        <v>652</v>
      </c>
      <c r="C585" s="22" t="s">
        <v>653</v>
      </c>
      <c r="D585" s="22">
        <v>141</v>
      </c>
      <c r="E585" s="15">
        <f t="shared" si="53"/>
        <v>84.6</v>
      </c>
      <c r="F585" s="15">
        <v>100</v>
      </c>
      <c r="G585" s="15">
        <f t="shared" si="52"/>
        <v>8460</v>
      </c>
      <c r="H585" s="38"/>
      <c r="I585" s="38"/>
    </row>
    <row r="586" s="39" customFormat="1" ht="13" customHeight="1" spans="1:9">
      <c r="A586" s="22">
        <v>583</v>
      </c>
      <c r="B586" s="22" t="s">
        <v>654</v>
      </c>
      <c r="C586" s="22" t="s">
        <v>655</v>
      </c>
      <c r="D586" s="22">
        <v>79</v>
      </c>
      <c r="E586" s="15">
        <f t="shared" si="53"/>
        <v>47.4</v>
      </c>
      <c r="F586" s="15">
        <v>100</v>
      </c>
      <c r="G586" s="15">
        <f t="shared" si="52"/>
        <v>4740</v>
      </c>
      <c r="H586" s="38"/>
      <c r="I586" s="38"/>
    </row>
    <row r="587" s="39" customFormat="1" ht="13" customHeight="1" spans="1:9">
      <c r="A587" s="22">
        <v>584</v>
      </c>
      <c r="B587" s="22" t="s">
        <v>654</v>
      </c>
      <c r="C587" s="22" t="s">
        <v>656</v>
      </c>
      <c r="D587" s="22">
        <v>155</v>
      </c>
      <c r="E587" s="15">
        <f t="shared" si="53"/>
        <v>93</v>
      </c>
      <c r="F587" s="15">
        <v>100</v>
      </c>
      <c r="G587" s="15">
        <f t="shared" si="52"/>
        <v>9300</v>
      </c>
      <c r="H587" s="38"/>
      <c r="I587" s="38"/>
    </row>
    <row r="588" s="39" customFormat="1" ht="13" customHeight="1" spans="1:9">
      <c r="A588" s="22">
        <v>585</v>
      </c>
      <c r="B588" s="22" t="s">
        <v>657</v>
      </c>
      <c r="C588" s="51" t="s">
        <v>658</v>
      </c>
      <c r="D588" s="51">
        <v>314</v>
      </c>
      <c r="E588" s="15">
        <f t="shared" si="53"/>
        <v>188.4</v>
      </c>
      <c r="F588" s="15">
        <v>100</v>
      </c>
      <c r="G588" s="15">
        <f t="shared" si="52"/>
        <v>18840</v>
      </c>
      <c r="H588" s="38"/>
      <c r="I588" s="38"/>
    </row>
    <row r="589" s="39" customFormat="1" ht="13" customHeight="1" spans="1:9">
      <c r="A589" s="22">
        <v>586</v>
      </c>
      <c r="B589" s="22" t="s">
        <v>657</v>
      </c>
      <c r="C589" s="51" t="s">
        <v>659</v>
      </c>
      <c r="D589" s="51">
        <v>101</v>
      </c>
      <c r="E589" s="15">
        <f t="shared" si="53"/>
        <v>60.6</v>
      </c>
      <c r="F589" s="15">
        <v>100</v>
      </c>
      <c r="G589" s="15">
        <f t="shared" si="52"/>
        <v>6060</v>
      </c>
      <c r="H589" s="38"/>
      <c r="I589" s="38"/>
    </row>
    <row r="590" s="39" customFormat="1" ht="13" customHeight="1" spans="1:9">
      <c r="A590" s="22">
        <v>587</v>
      </c>
      <c r="B590" s="22" t="s">
        <v>657</v>
      </c>
      <c r="C590" s="51" t="s">
        <v>660</v>
      </c>
      <c r="D590" s="51">
        <v>101</v>
      </c>
      <c r="E590" s="15">
        <f t="shared" si="53"/>
        <v>60.6</v>
      </c>
      <c r="F590" s="15">
        <v>100</v>
      </c>
      <c r="G590" s="15">
        <f t="shared" si="52"/>
        <v>6060</v>
      </c>
      <c r="H590" s="38"/>
      <c r="I590" s="38"/>
    </row>
    <row r="591" s="39" customFormat="1" ht="13" customHeight="1" spans="1:9">
      <c r="A591" s="22">
        <v>588</v>
      </c>
      <c r="B591" s="22" t="s">
        <v>657</v>
      </c>
      <c r="C591" s="45" t="s">
        <v>661</v>
      </c>
      <c r="D591" s="51">
        <v>246</v>
      </c>
      <c r="E591" s="15">
        <f t="shared" si="53"/>
        <v>147.6</v>
      </c>
      <c r="F591" s="15">
        <v>100</v>
      </c>
      <c r="G591" s="15">
        <f t="shared" si="52"/>
        <v>14760</v>
      </c>
      <c r="H591" s="38"/>
      <c r="I591" s="38"/>
    </row>
    <row r="592" s="39" customFormat="1" ht="13" customHeight="1" spans="1:9">
      <c r="A592" s="22">
        <v>589</v>
      </c>
      <c r="B592" s="22" t="s">
        <v>657</v>
      </c>
      <c r="C592" s="51" t="s">
        <v>662</v>
      </c>
      <c r="D592" s="51">
        <v>126</v>
      </c>
      <c r="E592" s="15">
        <f t="shared" si="53"/>
        <v>75.6</v>
      </c>
      <c r="F592" s="15">
        <v>100</v>
      </c>
      <c r="G592" s="15">
        <f t="shared" si="52"/>
        <v>7560</v>
      </c>
      <c r="H592" s="38"/>
      <c r="I592" s="38"/>
    </row>
    <row r="593" s="39" customFormat="1" ht="13" customHeight="1" spans="1:9">
      <c r="A593" s="22">
        <v>590</v>
      </c>
      <c r="B593" s="22" t="s">
        <v>657</v>
      </c>
      <c r="C593" s="51" t="s">
        <v>663</v>
      </c>
      <c r="D593" s="51">
        <v>62</v>
      </c>
      <c r="E593" s="15">
        <f t="shared" si="53"/>
        <v>37.2</v>
      </c>
      <c r="F593" s="15">
        <v>100</v>
      </c>
      <c r="G593" s="15">
        <f t="shared" si="52"/>
        <v>3720</v>
      </c>
      <c r="H593" s="38"/>
      <c r="I593" s="38"/>
    </row>
    <row r="594" s="39" customFormat="1" ht="13" customHeight="1" spans="1:9">
      <c r="A594" s="22">
        <v>591</v>
      </c>
      <c r="B594" s="22" t="s">
        <v>657</v>
      </c>
      <c r="C594" s="51" t="s">
        <v>664</v>
      </c>
      <c r="D594" s="51">
        <v>132</v>
      </c>
      <c r="E594" s="15">
        <f t="shared" si="53"/>
        <v>79.2</v>
      </c>
      <c r="F594" s="15">
        <v>100</v>
      </c>
      <c r="G594" s="15">
        <f t="shared" si="52"/>
        <v>7920</v>
      </c>
      <c r="H594" s="38"/>
      <c r="I594" s="38"/>
    </row>
    <row r="595" s="39" customFormat="1" ht="13" customHeight="1" spans="1:9">
      <c r="A595" s="22">
        <v>592</v>
      </c>
      <c r="B595" s="22" t="s">
        <v>657</v>
      </c>
      <c r="C595" s="51" t="s">
        <v>665</v>
      </c>
      <c r="D595" s="51">
        <v>97</v>
      </c>
      <c r="E595" s="15">
        <f t="shared" si="53"/>
        <v>58.2</v>
      </c>
      <c r="F595" s="15">
        <v>100</v>
      </c>
      <c r="G595" s="15">
        <f t="shared" si="52"/>
        <v>5820</v>
      </c>
      <c r="H595" s="38"/>
      <c r="I595" s="38"/>
    </row>
    <row r="596" s="39" customFormat="1" ht="13" customHeight="1" spans="1:9">
      <c r="A596" s="22">
        <v>593</v>
      </c>
      <c r="B596" s="22" t="s">
        <v>657</v>
      </c>
      <c r="C596" s="51" t="s">
        <v>666</v>
      </c>
      <c r="D596" s="51">
        <v>87</v>
      </c>
      <c r="E596" s="15">
        <f t="shared" si="53"/>
        <v>52.2</v>
      </c>
      <c r="F596" s="15">
        <v>100</v>
      </c>
      <c r="G596" s="15">
        <f t="shared" si="52"/>
        <v>5220</v>
      </c>
      <c r="H596" s="38"/>
      <c r="I596" s="38"/>
    </row>
    <row r="597" s="39" customFormat="1" ht="13" customHeight="1" spans="1:9">
      <c r="A597" s="22">
        <v>594</v>
      </c>
      <c r="B597" s="22" t="s">
        <v>657</v>
      </c>
      <c r="C597" s="51" t="s">
        <v>667</v>
      </c>
      <c r="D597" s="51">
        <v>87</v>
      </c>
      <c r="E597" s="15">
        <f t="shared" si="53"/>
        <v>52.2</v>
      </c>
      <c r="F597" s="15">
        <v>100</v>
      </c>
      <c r="G597" s="15">
        <f t="shared" si="52"/>
        <v>5220</v>
      </c>
      <c r="H597" s="38"/>
      <c r="I597" s="38"/>
    </row>
    <row r="598" s="39" customFormat="1" ht="13" customHeight="1" spans="1:9">
      <c r="A598" s="22">
        <v>595</v>
      </c>
      <c r="B598" s="22" t="s">
        <v>668</v>
      </c>
      <c r="C598" s="51" t="s">
        <v>669</v>
      </c>
      <c r="D598" s="51">
        <v>134</v>
      </c>
      <c r="E598" s="15">
        <f t="shared" si="53"/>
        <v>80.4</v>
      </c>
      <c r="F598" s="15">
        <v>100</v>
      </c>
      <c r="G598" s="15">
        <f t="shared" ref="G598:G600" si="54">F598*E598</f>
        <v>8040</v>
      </c>
      <c r="H598" s="38"/>
      <c r="I598" s="38"/>
    </row>
    <row r="599" s="39" customFormat="1" ht="13" customHeight="1" spans="1:9">
      <c r="A599" s="22">
        <v>596</v>
      </c>
      <c r="B599" s="22" t="s">
        <v>670</v>
      </c>
      <c r="C599" s="51" t="s">
        <v>671</v>
      </c>
      <c r="D599" s="51">
        <v>117</v>
      </c>
      <c r="E599" s="15">
        <f t="shared" si="53"/>
        <v>70.2</v>
      </c>
      <c r="F599" s="15">
        <v>100</v>
      </c>
      <c r="G599" s="15">
        <f t="shared" si="54"/>
        <v>7020</v>
      </c>
      <c r="H599" s="38"/>
      <c r="I599" s="38"/>
    </row>
    <row r="600" s="39" customFormat="1" ht="13" customHeight="1" spans="1:9">
      <c r="A600" s="22">
        <v>597</v>
      </c>
      <c r="B600" s="22" t="s">
        <v>668</v>
      </c>
      <c r="C600" s="51" t="s">
        <v>672</v>
      </c>
      <c r="D600" s="51">
        <v>115</v>
      </c>
      <c r="E600" s="15">
        <f t="shared" si="53"/>
        <v>69</v>
      </c>
      <c r="F600" s="15">
        <v>100</v>
      </c>
      <c r="G600" s="15">
        <f t="shared" si="54"/>
        <v>6900</v>
      </c>
      <c r="H600" s="38"/>
      <c r="I600" s="38"/>
    </row>
    <row r="601" s="39" customFormat="1" ht="13" customHeight="1" spans="1:9">
      <c r="A601" s="22">
        <v>598</v>
      </c>
      <c r="B601" s="22" t="s">
        <v>673</v>
      </c>
      <c r="C601" s="51" t="s">
        <v>674</v>
      </c>
      <c r="D601" s="51">
        <v>116</v>
      </c>
      <c r="E601" s="15">
        <f t="shared" si="53"/>
        <v>69.6</v>
      </c>
      <c r="F601" s="15">
        <v>100</v>
      </c>
      <c r="G601" s="15">
        <f>E601*F601</f>
        <v>6960</v>
      </c>
      <c r="H601" s="38"/>
      <c r="I601" s="38"/>
    </row>
    <row r="602" s="39" customFormat="1" ht="13" customHeight="1" spans="1:9">
      <c r="A602" s="22">
        <v>599</v>
      </c>
      <c r="B602" s="22" t="s">
        <v>675</v>
      </c>
      <c r="C602" s="51" t="s">
        <v>676</v>
      </c>
      <c r="D602" s="51">
        <v>113</v>
      </c>
      <c r="E602" s="15">
        <f t="shared" si="53"/>
        <v>67.8</v>
      </c>
      <c r="F602" s="15">
        <v>100</v>
      </c>
      <c r="G602" s="15">
        <f t="shared" ref="G602:G609" si="55">F602*E602</f>
        <v>6780</v>
      </c>
      <c r="H602" s="38"/>
      <c r="I602" s="38"/>
    </row>
    <row r="603" s="39" customFormat="1" ht="13" customHeight="1" spans="1:9">
      <c r="A603" s="22">
        <v>600</v>
      </c>
      <c r="B603" s="22" t="s">
        <v>675</v>
      </c>
      <c r="C603" s="51" t="s">
        <v>677</v>
      </c>
      <c r="D603" s="51">
        <v>132</v>
      </c>
      <c r="E603" s="15">
        <f t="shared" si="53"/>
        <v>79.2</v>
      </c>
      <c r="F603" s="15">
        <v>100</v>
      </c>
      <c r="G603" s="15">
        <f t="shared" si="55"/>
        <v>7920</v>
      </c>
      <c r="H603" s="38"/>
      <c r="I603" s="38"/>
    </row>
    <row r="604" s="39" customFormat="1" ht="13" customHeight="1" spans="1:9">
      <c r="A604" s="22">
        <v>601</v>
      </c>
      <c r="B604" s="22" t="s">
        <v>675</v>
      </c>
      <c r="C604" s="51" t="s">
        <v>678</v>
      </c>
      <c r="D604" s="51">
        <v>74</v>
      </c>
      <c r="E604" s="15">
        <f t="shared" si="53"/>
        <v>44.4</v>
      </c>
      <c r="F604" s="15">
        <v>100</v>
      </c>
      <c r="G604" s="15">
        <f t="shared" si="55"/>
        <v>4440</v>
      </c>
      <c r="H604" s="38"/>
      <c r="I604" s="38"/>
    </row>
    <row r="605" s="39" customFormat="1" ht="13" customHeight="1" spans="1:9">
      <c r="A605" s="22">
        <v>602</v>
      </c>
      <c r="B605" s="22" t="s">
        <v>675</v>
      </c>
      <c r="C605" s="51" t="s">
        <v>679</v>
      </c>
      <c r="D605" s="51">
        <v>49</v>
      </c>
      <c r="E605" s="15">
        <f t="shared" si="53"/>
        <v>29.4</v>
      </c>
      <c r="F605" s="15">
        <v>100</v>
      </c>
      <c r="G605" s="15">
        <f t="shared" si="55"/>
        <v>2940</v>
      </c>
      <c r="H605" s="38"/>
      <c r="I605" s="38"/>
    </row>
    <row r="606" s="39" customFormat="1" ht="13" customHeight="1" spans="1:9">
      <c r="A606" s="22">
        <v>603</v>
      </c>
      <c r="B606" s="22" t="s">
        <v>675</v>
      </c>
      <c r="C606" s="51" t="s">
        <v>680</v>
      </c>
      <c r="D606" s="51">
        <v>48</v>
      </c>
      <c r="E606" s="15">
        <f t="shared" si="53"/>
        <v>28.8</v>
      </c>
      <c r="F606" s="15">
        <v>100</v>
      </c>
      <c r="G606" s="15">
        <f t="shared" si="55"/>
        <v>2880</v>
      </c>
      <c r="H606" s="38"/>
      <c r="I606" s="38"/>
    </row>
    <row r="607" s="39" customFormat="1" ht="13" customHeight="1" spans="1:9">
      <c r="A607" s="22">
        <v>604</v>
      </c>
      <c r="B607" s="22" t="s">
        <v>675</v>
      </c>
      <c r="C607" s="51" t="s">
        <v>681</v>
      </c>
      <c r="D607" s="51">
        <v>196</v>
      </c>
      <c r="E607" s="15">
        <f t="shared" si="53"/>
        <v>117.6</v>
      </c>
      <c r="F607" s="15">
        <v>100</v>
      </c>
      <c r="G607" s="15">
        <f t="shared" si="55"/>
        <v>11760</v>
      </c>
      <c r="H607" s="38"/>
      <c r="I607" s="38"/>
    </row>
    <row r="608" s="39" customFormat="1" ht="13" customHeight="1" spans="1:9">
      <c r="A608" s="22">
        <v>605</v>
      </c>
      <c r="B608" s="22" t="s">
        <v>675</v>
      </c>
      <c r="C608" s="51" t="s">
        <v>682</v>
      </c>
      <c r="D608" s="51">
        <v>87</v>
      </c>
      <c r="E608" s="15">
        <f t="shared" si="53"/>
        <v>52.2</v>
      </c>
      <c r="F608" s="15">
        <v>100</v>
      </c>
      <c r="G608" s="15">
        <f t="shared" si="55"/>
        <v>5220</v>
      </c>
      <c r="H608" s="38"/>
      <c r="I608" s="38"/>
    </row>
    <row r="609" s="39" customFormat="1" ht="13" customHeight="1" spans="1:9">
      <c r="A609" s="22">
        <v>606</v>
      </c>
      <c r="B609" s="22" t="s">
        <v>675</v>
      </c>
      <c r="C609" s="51" t="s">
        <v>683</v>
      </c>
      <c r="D609" s="51">
        <v>101</v>
      </c>
      <c r="E609" s="15">
        <f t="shared" si="53"/>
        <v>60.6</v>
      </c>
      <c r="F609" s="15">
        <v>100</v>
      </c>
      <c r="G609" s="15">
        <f t="shared" si="55"/>
        <v>6060</v>
      </c>
      <c r="H609" s="38"/>
      <c r="I609" s="38"/>
    </row>
    <row r="610" s="39" customFormat="1" ht="13" customHeight="1" spans="1:9">
      <c r="A610" s="22">
        <v>607</v>
      </c>
      <c r="B610" s="22" t="s">
        <v>675</v>
      </c>
      <c r="C610" s="51" t="s">
        <v>684</v>
      </c>
      <c r="D610" s="51">
        <v>103</v>
      </c>
      <c r="E610" s="15">
        <f t="shared" si="53"/>
        <v>61.8</v>
      </c>
      <c r="F610" s="15">
        <v>100</v>
      </c>
      <c r="G610" s="15">
        <f>E610*F610</f>
        <v>6180</v>
      </c>
      <c r="H610" s="38"/>
      <c r="I610" s="38"/>
    </row>
    <row r="611" s="39" customFormat="1" ht="13" customHeight="1" spans="1:9">
      <c r="A611" s="22">
        <v>608</v>
      </c>
      <c r="B611" s="22" t="s">
        <v>685</v>
      </c>
      <c r="C611" s="51" t="s">
        <v>686</v>
      </c>
      <c r="D611" s="51">
        <v>70</v>
      </c>
      <c r="E611" s="15">
        <f t="shared" si="53"/>
        <v>42</v>
      </c>
      <c r="F611" s="15">
        <v>100</v>
      </c>
      <c r="G611" s="15">
        <f t="shared" ref="G611:G620" si="56">F611*E611</f>
        <v>4200</v>
      </c>
      <c r="H611" s="38"/>
      <c r="I611" s="38"/>
    </row>
    <row r="612" s="39" customFormat="1" ht="13" customHeight="1" spans="1:9">
      <c r="A612" s="22">
        <v>609</v>
      </c>
      <c r="B612" s="22" t="s">
        <v>687</v>
      </c>
      <c r="C612" s="51" t="s">
        <v>688</v>
      </c>
      <c r="D612" s="51">
        <v>88</v>
      </c>
      <c r="E612" s="15">
        <f t="shared" si="53"/>
        <v>52.8</v>
      </c>
      <c r="F612" s="15">
        <v>100</v>
      </c>
      <c r="G612" s="15">
        <f t="shared" si="56"/>
        <v>5280</v>
      </c>
      <c r="H612" s="38"/>
      <c r="I612" s="38"/>
    </row>
    <row r="613" s="39" customFormat="1" ht="13" customHeight="1" spans="1:9">
      <c r="A613" s="22">
        <v>610</v>
      </c>
      <c r="B613" s="22" t="s">
        <v>687</v>
      </c>
      <c r="C613" s="51" t="s">
        <v>689</v>
      </c>
      <c r="D613" s="51">
        <v>89</v>
      </c>
      <c r="E613" s="15">
        <f t="shared" si="53"/>
        <v>53.4</v>
      </c>
      <c r="F613" s="15">
        <v>100</v>
      </c>
      <c r="G613" s="15">
        <f t="shared" si="56"/>
        <v>5340</v>
      </c>
      <c r="H613" s="38"/>
      <c r="I613" s="38"/>
    </row>
    <row r="614" s="39" customFormat="1" ht="13" customHeight="1" spans="1:9">
      <c r="A614" s="22">
        <v>611</v>
      </c>
      <c r="B614" s="22" t="s">
        <v>687</v>
      </c>
      <c r="C614" s="51" t="s">
        <v>690</v>
      </c>
      <c r="D614" s="51">
        <v>65</v>
      </c>
      <c r="E614" s="15">
        <f t="shared" si="53"/>
        <v>39</v>
      </c>
      <c r="F614" s="15">
        <v>100</v>
      </c>
      <c r="G614" s="15">
        <f t="shared" si="56"/>
        <v>3900</v>
      </c>
      <c r="H614" s="38"/>
      <c r="I614" s="38"/>
    </row>
    <row r="615" s="39" customFormat="1" ht="13" customHeight="1" spans="1:9">
      <c r="A615" s="22">
        <v>612</v>
      </c>
      <c r="B615" s="22" t="s">
        <v>687</v>
      </c>
      <c r="C615" s="51" t="s">
        <v>691</v>
      </c>
      <c r="D615" s="51">
        <v>59</v>
      </c>
      <c r="E615" s="15">
        <f t="shared" si="53"/>
        <v>35.4</v>
      </c>
      <c r="F615" s="15">
        <v>100</v>
      </c>
      <c r="G615" s="15">
        <f t="shared" si="56"/>
        <v>3540</v>
      </c>
      <c r="H615" s="38"/>
      <c r="I615" s="38"/>
    </row>
    <row r="616" s="39" customFormat="1" ht="13" customHeight="1" spans="1:9">
      <c r="A616" s="22">
        <v>613</v>
      </c>
      <c r="B616" s="22" t="s">
        <v>687</v>
      </c>
      <c r="C616" s="51" t="s">
        <v>692</v>
      </c>
      <c r="D616" s="51">
        <v>96</v>
      </c>
      <c r="E616" s="15">
        <f t="shared" si="53"/>
        <v>57.6</v>
      </c>
      <c r="F616" s="15">
        <v>100</v>
      </c>
      <c r="G616" s="15">
        <f t="shared" si="56"/>
        <v>5760</v>
      </c>
      <c r="H616" s="38"/>
      <c r="I616" s="38"/>
    </row>
    <row r="617" s="39" customFormat="1" ht="13" customHeight="1" spans="1:9">
      <c r="A617" s="22">
        <v>614</v>
      </c>
      <c r="B617" s="22" t="s">
        <v>687</v>
      </c>
      <c r="C617" s="51" t="s">
        <v>693</v>
      </c>
      <c r="D617" s="51">
        <v>66</v>
      </c>
      <c r="E617" s="15">
        <f t="shared" si="53"/>
        <v>39.6</v>
      </c>
      <c r="F617" s="15">
        <v>100</v>
      </c>
      <c r="G617" s="15">
        <f t="shared" si="56"/>
        <v>3960</v>
      </c>
      <c r="H617" s="38"/>
      <c r="I617" s="38"/>
    </row>
    <row r="618" s="39" customFormat="1" ht="13" customHeight="1" spans="1:9">
      <c r="A618" s="22">
        <v>615</v>
      </c>
      <c r="B618" s="22" t="s">
        <v>687</v>
      </c>
      <c r="C618" s="51" t="s">
        <v>694</v>
      </c>
      <c r="D618" s="51">
        <v>67</v>
      </c>
      <c r="E618" s="15">
        <f t="shared" si="53"/>
        <v>40.2</v>
      </c>
      <c r="F618" s="15">
        <v>100</v>
      </c>
      <c r="G618" s="15">
        <f t="shared" si="56"/>
        <v>4020</v>
      </c>
      <c r="H618" s="38"/>
      <c r="I618" s="38"/>
    </row>
    <row r="619" s="39" customFormat="1" ht="13" customHeight="1" spans="1:9">
      <c r="A619" s="22">
        <v>616</v>
      </c>
      <c r="B619" s="22" t="s">
        <v>687</v>
      </c>
      <c r="C619" s="51" t="s">
        <v>695</v>
      </c>
      <c r="D619" s="51">
        <v>105</v>
      </c>
      <c r="E619" s="15">
        <f t="shared" si="53"/>
        <v>63</v>
      </c>
      <c r="F619" s="15">
        <v>100</v>
      </c>
      <c r="G619" s="15">
        <f t="shared" si="56"/>
        <v>6300</v>
      </c>
      <c r="H619" s="38"/>
      <c r="I619" s="38"/>
    </row>
    <row r="620" s="39" customFormat="1" ht="13" customHeight="1" spans="1:9">
      <c r="A620" s="22">
        <v>617</v>
      </c>
      <c r="B620" s="22" t="s">
        <v>687</v>
      </c>
      <c r="C620" s="51" t="s">
        <v>696</v>
      </c>
      <c r="D620" s="51">
        <v>106</v>
      </c>
      <c r="E620" s="15">
        <f t="shared" si="53"/>
        <v>63.6</v>
      </c>
      <c r="F620" s="15">
        <v>100</v>
      </c>
      <c r="G620" s="15">
        <f t="shared" si="56"/>
        <v>6360</v>
      </c>
      <c r="H620" s="38"/>
      <c r="I620" s="38"/>
    </row>
    <row r="621" s="39" customFormat="1" ht="13" customHeight="1" spans="1:9">
      <c r="A621" s="22">
        <v>618</v>
      </c>
      <c r="B621" s="22" t="s">
        <v>687</v>
      </c>
      <c r="C621" s="51" t="s">
        <v>697</v>
      </c>
      <c r="D621" s="51">
        <v>83</v>
      </c>
      <c r="E621" s="15">
        <f t="shared" si="53"/>
        <v>49.8</v>
      </c>
      <c r="F621" s="15">
        <v>100</v>
      </c>
      <c r="G621" s="15">
        <f t="shared" ref="G621:G630" si="57">E621*F621</f>
        <v>4980</v>
      </c>
      <c r="H621" s="38"/>
      <c r="I621" s="38"/>
    </row>
    <row r="622" s="39" customFormat="1" ht="13" customHeight="1" spans="1:9">
      <c r="A622" s="22">
        <v>619</v>
      </c>
      <c r="B622" s="22" t="s">
        <v>687</v>
      </c>
      <c r="C622" s="51" t="s">
        <v>698</v>
      </c>
      <c r="D622" s="51">
        <v>106</v>
      </c>
      <c r="E622" s="15">
        <f t="shared" si="53"/>
        <v>63.6</v>
      </c>
      <c r="F622" s="15">
        <v>100</v>
      </c>
      <c r="G622" s="15">
        <f t="shared" si="57"/>
        <v>6360</v>
      </c>
      <c r="H622" s="38"/>
      <c r="I622" s="38"/>
    </row>
    <row r="623" s="39" customFormat="1" ht="13" customHeight="1" spans="1:9">
      <c r="A623" s="22">
        <v>620</v>
      </c>
      <c r="B623" s="22" t="s">
        <v>687</v>
      </c>
      <c r="C623" s="51" t="s">
        <v>699</v>
      </c>
      <c r="D623" s="51">
        <v>186</v>
      </c>
      <c r="E623" s="15">
        <f t="shared" si="53"/>
        <v>111.6</v>
      </c>
      <c r="F623" s="15">
        <v>100</v>
      </c>
      <c r="G623" s="15">
        <f t="shared" si="57"/>
        <v>11160</v>
      </c>
      <c r="H623" s="38"/>
      <c r="I623" s="38"/>
    </row>
    <row r="624" s="39" customFormat="1" ht="13" customHeight="1" spans="1:9">
      <c r="A624" s="22">
        <v>621</v>
      </c>
      <c r="B624" s="22" t="s">
        <v>687</v>
      </c>
      <c r="C624" s="51" t="s">
        <v>700</v>
      </c>
      <c r="D624" s="51">
        <v>108</v>
      </c>
      <c r="E624" s="15">
        <f t="shared" si="53"/>
        <v>64.8</v>
      </c>
      <c r="F624" s="15">
        <v>100</v>
      </c>
      <c r="G624" s="15">
        <f t="shared" si="57"/>
        <v>6480</v>
      </c>
      <c r="H624" s="38"/>
      <c r="I624" s="38"/>
    </row>
    <row r="625" s="39" customFormat="1" ht="13" customHeight="1" spans="1:9">
      <c r="A625" s="22">
        <v>622</v>
      </c>
      <c r="B625" s="22" t="s">
        <v>687</v>
      </c>
      <c r="C625" s="51" t="s">
        <v>701</v>
      </c>
      <c r="D625" s="51">
        <v>197</v>
      </c>
      <c r="E625" s="15">
        <f t="shared" si="53"/>
        <v>118.2</v>
      </c>
      <c r="F625" s="15">
        <v>100</v>
      </c>
      <c r="G625" s="15">
        <f t="shared" si="57"/>
        <v>11820</v>
      </c>
      <c r="H625" s="38"/>
      <c r="I625" s="38"/>
    </row>
    <row r="626" s="39" customFormat="1" ht="13" customHeight="1" spans="1:9">
      <c r="A626" s="22">
        <v>623</v>
      </c>
      <c r="B626" s="22" t="s">
        <v>687</v>
      </c>
      <c r="C626" s="51" t="s">
        <v>702</v>
      </c>
      <c r="D626" s="51">
        <v>101</v>
      </c>
      <c r="E626" s="15">
        <f t="shared" si="53"/>
        <v>60.6</v>
      </c>
      <c r="F626" s="15">
        <v>100</v>
      </c>
      <c r="G626" s="15">
        <f t="shared" si="57"/>
        <v>6060</v>
      </c>
      <c r="H626" s="38"/>
      <c r="I626" s="38"/>
    </row>
    <row r="627" s="39" customFormat="1" ht="13" customHeight="1" spans="1:9">
      <c r="A627" s="22">
        <v>624</v>
      </c>
      <c r="B627" s="22" t="s">
        <v>687</v>
      </c>
      <c r="C627" s="51" t="s">
        <v>703</v>
      </c>
      <c r="D627" s="51">
        <v>123</v>
      </c>
      <c r="E627" s="15">
        <f t="shared" si="53"/>
        <v>73.8</v>
      </c>
      <c r="F627" s="15">
        <v>100</v>
      </c>
      <c r="G627" s="15">
        <f t="shared" si="57"/>
        <v>7380</v>
      </c>
      <c r="H627" s="38"/>
      <c r="I627" s="38"/>
    </row>
    <row r="628" s="39" customFormat="1" ht="13" customHeight="1" spans="1:9">
      <c r="A628" s="22">
        <v>625</v>
      </c>
      <c r="B628" s="22" t="s">
        <v>687</v>
      </c>
      <c r="C628" s="51" t="s">
        <v>704</v>
      </c>
      <c r="D628" s="51">
        <v>108</v>
      </c>
      <c r="E628" s="15">
        <f t="shared" si="53"/>
        <v>64.8</v>
      </c>
      <c r="F628" s="15">
        <v>100</v>
      </c>
      <c r="G628" s="15">
        <f t="shared" si="57"/>
        <v>6480</v>
      </c>
      <c r="H628" s="38"/>
      <c r="I628" s="38"/>
    </row>
    <row r="629" s="39" customFormat="1" ht="13" customHeight="1" spans="1:9">
      <c r="A629" s="22">
        <v>626</v>
      </c>
      <c r="B629" s="22" t="s">
        <v>687</v>
      </c>
      <c r="C629" s="51" t="s">
        <v>705</v>
      </c>
      <c r="D629" s="51">
        <v>77</v>
      </c>
      <c r="E629" s="15">
        <f t="shared" si="53"/>
        <v>46.2</v>
      </c>
      <c r="F629" s="15">
        <v>100</v>
      </c>
      <c r="G629" s="15">
        <f t="shared" si="57"/>
        <v>4620</v>
      </c>
      <c r="H629" s="38"/>
      <c r="I629" s="38"/>
    </row>
    <row r="630" s="39" customFormat="1" ht="13" customHeight="1" spans="1:9">
      <c r="A630" s="22">
        <v>627</v>
      </c>
      <c r="B630" s="22" t="s">
        <v>706</v>
      </c>
      <c r="C630" s="51" t="s">
        <v>707</v>
      </c>
      <c r="D630" s="51">
        <v>120</v>
      </c>
      <c r="E630" s="15">
        <f t="shared" si="53"/>
        <v>72</v>
      </c>
      <c r="F630" s="15">
        <v>100</v>
      </c>
      <c r="G630" s="15">
        <f t="shared" si="57"/>
        <v>7200</v>
      </c>
      <c r="H630" s="38"/>
      <c r="I630" s="38"/>
    </row>
    <row r="631" s="39" customFormat="1" ht="13" customHeight="1" spans="1:9">
      <c r="A631" s="22">
        <v>628</v>
      </c>
      <c r="B631" s="22" t="s">
        <v>708</v>
      </c>
      <c r="C631" s="51" t="s">
        <v>709</v>
      </c>
      <c r="D631" s="51">
        <v>91</v>
      </c>
      <c r="E631" s="15">
        <f t="shared" si="53"/>
        <v>54.6</v>
      </c>
      <c r="F631" s="15">
        <v>100</v>
      </c>
      <c r="G631" s="15">
        <f>F631*E631</f>
        <v>5460</v>
      </c>
      <c r="H631" s="38"/>
      <c r="I631" s="38"/>
    </row>
    <row r="632" s="39" customFormat="1" ht="13" customHeight="1" spans="1:9">
      <c r="A632" s="22">
        <v>629</v>
      </c>
      <c r="B632" s="22" t="s">
        <v>708</v>
      </c>
      <c r="C632" s="51" t="s">
        <v>710</v>
      </c>
      <c r="D632" s="51">
        <v>124</v>
      </c>
      <c r="E632" s="15">
        <f t="shared" si="53"/>
        <v>74.4</v>
      </c>
      <c r="F632" s="15">
        <v>100</v>
      </c>
      <c r="G632" s="15">
        <f>F632*E632</f>
        <v>7440</v>
      </c>
      <c r="H632" s="38"/>
      <c r="I632" s="38"/>
    </row>
    <row r="633" s="39" customFormat="1" ht="13" customHeight="1" spans="1:9">
      <c r="A633" s="22">
        <v>630</v>
      </c>
      <c r="B633" s="22" t="s">
        <v>711</v>
      </c>
      <c r="C633" s="51" t="s">
        <v>712</v>
      </c>
      <c r="D633" s="51">
        <v>97</v>
      </c>
      <c r="E633" s="15">
        <f t="shared" si="53"/>
        <v>58.2</v>
      </c>
      <c r="F633" s="15">
        <v>100</v>
      </c>
      <c r="G633" s="15">
        <f t="shared" ref="G633:G637" si="58">E633*F633</f>
        <v>5820</v>
      </c>
      <c r="H633" s="38"/>
      <c r="I633" s="38"/>
    </row>
    <row r="634" s="39" customFormat="1" ht="13" customHeight="1" spans="1:9">
      <c r="A634" s="22">
        <v>631</v>
      </c>
      <c r="B634" s="22" t="s">
        <v>711</v>
      </c>
      <c r="C634" s="51" t="s">
        <v>713</v>
      </c>
      <c r="D634" s="51">
        <v>129</v>
      </c>
      <c r="E634" s="15">
        <f t="shared" si="53"/>
        <v>77.4</v>
      </c>
      <c r="F634" s="15">
        <v>100</v>
      </c>
      <c r="G634" s="15">
        <f t="shared" si="58"/>
        <v>7740</v>
      </c>
      <c r="H634" s="38"/>
      <c r="I634" s="38"/>
    </row>
    <row r="635" s="39" customFormat="1" ht="13" customHeight="1" spans="1:9">
      <c r="A635" s="22">
        <v>632</v>
      </c>
      <c r="B635" s="22" t="s">
        <v>711</v>
      </c>
      <c r="C635" s="51" t="s">
        <v>714</v>
      </c>
      <c r="D635" s="51">
        <v>136</v>
      </c>
      <c r="E635" s="15">
        <f t="shared" si="53"/>
        <v>81.6</v>
      </c>
      <c r="F635" s="15">
        <v>100</v>
      </c>
      <c r="G635" s="15">
        <f t="shared" si="58"/>
        <v>8160</v>
      </c>
      <c r="H635" s="38"/>
      <c r="I635" s="38"/>
    </row>
    <row r="636" s="39" customFormat="1" ht="13" customHeight="1" spans="1:9">
      <c r="A636" s="22">
        <v>633</v>
      </c>
      <c r="B636" s="22" t="s">
        <v>711</v>
      </c>
      <c r="C636" s="51" t="s">
        <v>715</v>
      </c>
      <c r="D636" s="51">
        <v>385</v>
      </c>
      <c r="E636" s="15">
        <f t="shared" si="53"/>
        <v>231</v>
      </c>
      <c r="F636" s="15">
        <v>100</v>
      </c>
      <c r="G636" s="15">
        <f t="shared" si="58"/>
        <v>23100</v>
      </c>
      <c r="H636" s="38"/>
      <c r="I636" s="38"/>
    </row>
    <row r="637" s="39" customFormat="1" ht="13" customHeight="1" spans="1:9">
      <c r="A637" s="22">
        <v>634</v>
      </c>
      <c r="B637" s="22" t="s">
        <v>711</v>
      </c>
      <c r="C637" s="51" t="s">
        <v>716</v>
      </c>
      <c r="D637" s="51">
        <v>226</v>
      </c>
      <c r="E637" s="15">
        <f t="shared" si="53"/>
        <v>135.6</v>
      </c>
      <c r="F637" s="15">
        <v>100</v>
      </c>
      <c r="G637" s="15">
        <f t="shared" si="58"/>
        <v>13560</v>
      </c>
      <c r="H637" s="38"/>
      <c r="I637" s="38"/>
    </row>
    <row r="638" s="39" customFormat="1" ht="13" customHeight="1" spans="1:9">
      <c r="A638" s="22">
        <v>635</v>
      </c>
      <c r="B638" s="22" t="s">
        <v>717</v>
      </c>
      <c r="C638" s="51" t="s">
        <v>718</v>
      </c>
      <c r="D638" s="51">
        <v>111</v>
      </c>
      <c r="E638" s="15">
        <f t="shared" si="53"/>
        <v>66.6</v>
      </c>
      <c r="F638" s="15">
        <v>100</v>
      </c>
      <c r="G638" s="15">
        <f t="shared" ref="G638:G670" si="59">F638*E638</f>
        <v>6660</v>
      </c>
      <c r="H638" s="38"/>
      <c r="I638" s="38"/>
    </row>
    <row r="639" s="39" customFormat="1" ht="13" customHeight="1" spans="1:9">
      <c r="A639" s="22">
        <v>636</v>
      </c>
      <c r="B639" s="22" t="s">
        <v>717</v>
      </c>
      <c r="C639" s="51" t="s">
        <v>719</v>
      </c>
      <c r="D639" s="51">
        <v>232</v>
      </c>
      <c r="E639" s="15">
        <f t="shared" si="53"/>
        <v>139.2</v>
      </c>
      <c r="F639" s="15">
        <v>100</v>
      </c>
      <c r="G639" s="15">
        <f t="shared" si="59"/>
        <v>13920</v>
      </c>
      <c r="H639" s="38"/>
      <c r="I639" s="38"/>
    </row>
    <row r="640" s="39" customFormat="1" ht="13" customHeight="1" spans="1:9">
      <c r="A640" s="22">
        <v>637</v>
      </c>
      <c r="B640" s="22" t="s">
        <v>717</v>
      </c>
      <c r="C640" s="51" t="s">
        <v>720</v>
      </c>
      <c r="D640" s="51">
        <v>94</v>
      </c>
      <c r="E640" s="15">
        <f t="shared" si="53"/>
        <v>56.4</v>
      </c>
      <c r="F640" s="15">
        <v>100</v>
      </c>
      <c r="G640" s="15">
        <f t="shared" si="59"/>
        <v>5640</v>
      </c>
      <c r="H640" s="38"/>
      <c r="I640" s="38"/>
    </row>
    <row r="641" s="39" customFormat="1" ht="13" customHeight="1" spans="1:9">
      <c r="A641" s="22">
        <v>638</v>
      </c>
      <c r="B641" s="22" t="s">
        <v>717</v>
      </c>
      <c r="C641" s="51" t="s">
        <v>721</v>
      </c>
      <c r="D641" s="51">
        <v>90</v>
      </c>
      <c r="E641" s="15">
        <f t="shared" si="53"/>
        <v>54</v>
      </c>
      <c r="F641" s="15">
        <v>100</v>
      </c>
      <c r="G641" s="15">
        <f t="shared" si="59"/>
        <v>5400</v>
      </c>
      <c r="H641" s="38"/>
      <c r="I641" s="38"/>
    </row>
    <row r="642" s="39" customFormat="1" ht="13" customHeight="1" spans="1:9">
      <c r="A642" s="22">
        <v>639</v>
      </c>
      <c r="B642" s="22" t="s">
        <v>717</v>
      </c>
      <c r="C642" s="51" t="s">
        <v>722</v>
      </c>
      <c r="D642" s="51">
        <v>88</v>
      </c>
      <c r="E642" s="15">
        <f t="shared" si="53"/>
        <v>52.8</v>
      </c>
      <c r="F642" s="15">
        <v>100</v>
      </c>
      <c r="G642" s="15">
        <f t="shared" si="59"/>
        <v>5280</v>
      </c>
      <c r="H642" s="38"/>
      <c r="I642" s="38"/>
    </row>
    <row r="643" s="39" customFormat="1" ht="13" customHeight="1" spans="1:9">
      <c r="A643" s="22">
        <v>640</v>
      </c>
      <c r="B643" s="22" t="s">
        <v>717</v>
      </c>
      <c r="C643" s="51" t="s">
        <v>723</v>
      </c>
      <c r="D643" s="51">
        <v>119</v>
      </c>
      <c r="E643" s="15">
        <f t="shared" si="53"/>
        <v>71.4</v>
      </c>
      <c r="F643" s="15">
        <v>100</v>
      </c>
      <c r="G643" s="15">
        <f t="shared" si="59"/>
        <v>7140</v>
      </c>
      <c r="H643" s="38"/>
      <c r="I643" s="38"/>
    </row>
    <row r="644" s="39" customFormat="1" ht="13" customHeight="1" spans="1:9">
      <c r="A644" s="22">
        <v>641</v>
      </c>
      <c r="B644" s="22" t="s">
        <v>717</v>
      </c>
      <c r="C644" s="51" t="s">
        <v>724</v>
      </c>
      <c r="D644" s="51">
        <v>92</v>
      </c>
      <c r="E644" s="15">
        <f t="shared" si="53"/>
        <v>55.2</v>
      </c>
      <c r="F644" s="15">
        <v>100</v>
      </c>
      <c r="G644" s="15">
        <f t="shared" si="59"/>
        <v>5520</v>
      </c>
      <c r="H644" s="38"/>
      <c r="I644" s="38"/>
    </row>
    <row r="645" s="39" customFormat="1" ht="13" customHeight="1" spans="1:9">
      <c r="A645" s="22">
        <v>642</v>
      </c>
      <c r="B645" s="22" t="s">
        <v>717</v>
      </c>
      <c r="C645" s="51" t="s">
        <v>725</v>
      </c>
      <c r="D645" s="51">
        <v>98</v>
      </c>
      <c r="E645" s="15">
        <f t="shared" si="53"/>
        <v>58.8</v>
      </c>
      <c r="F645" s="15">
        <v>100</v>
      </c>
      <c r="G645" s="15">
        <f t="shared" si="59"/>
        <v>5880</v>
      </c>
      <c r="H645" s="38"/>
      <c r="I645" s="38"/>
    </row>
    <row r="646" s="39" customFormat="1" ht="13" customHeight="1" spans="1:9">
      <c r="A646" s="22">
        <v>643</v>
      </c>
      <c r="B646" s="22" t="s">
        <v>717</v>
      </c>
      <c r="C646" s="51" t="s">
        <v>726</v>
      </c>
      <c r="D646" s="51">
        <v>77</v>
      </c>
      <c r="E646" s="15">
        <f t="shared" ref="E646:E673" si="60">D646*0.6</f>
        <v>46.2</v>
      </c>
      <c r="F646" s="15">
        <v>100</v>
      </c>
      <c r="G646" s="15">
        <f t="shared" si="59"/>
        <v>4620</v>
      </c>
      <c r="H646" s="38"/>
      <c r="I646" s="38"/>
    </row>
    <row r="647" s="39" customFormat="1" ht="13" customHeight="1" spans="1:9">
      <c r="A647" s="22">
        <v>644</v>
      </c>
      <c r="B647" s="22" t="s">
        <v>717</v>
      </c>
      <c r="C647" s="51" t="s">
        <v>727</v>
      </c>
      <c r="D647" s="51">
        <v>102</v>
      </c>
      <c r="E647" s="15">
        <f t="shared" si="60"/>
        <v>61.2</v>
      </c>
      <c r="F647" s="15">
        <v>100</v>
      </c>
      <c r="G647" s="15">
        <f t="shared" si="59"/>
        <v>6120</v>
      </c>
      <c r="H647" s="38"/>
      <c r="I647" s="38"/>
    </row>
    <row r="648" s="39" customFormat="1" ht="13" customHeight="1" spans="1:9">
      <c r="A648" s="22">
        <v>645</v>
      </c>
      <c r="B648" s="22" t="s">
        <v>717</v>
      </c>
      <c r="C648" s="51" t="s">
        <v>728</v>
      </c>
      <c r="D648" s="51">
        <v>92</v>
      </c>
      <c r="E648" s="15">
        <f t="shared" si="60"/>
        <v>55.2</v>
      </c>
      <c r="F648" s="15">
        <v>100</v>
      </c>
      <c r="G648" s="15">
        <f t="shared" si="59"/>
        <v>5520</v>
      </c>
      <c r="H648" s="38"/>
      <c r="I648" s="38"/>
    </row>
    <row r="649" s="39" customFormat="1" ht="13" customHeight="1" spans="1:9">
      <c r="A649" s="22">
        <v>646</v>
      </c>
      <c r="B649" s="22" t="s">
        <v>717</v>
      </c>
      <c r="C649" s="51" t="s">
        <v>729</v>
      </c>
      <c r="D649" s="51">
        <v>124</v>
      </c>
      <c r="E649" s="15">
        <f t="shared" si="60"/>
        <v>74.4</v>
      </c>
      <c r="F649" s="15">
        <v>100</v>
      </c>
      <c r="G649" s="15">
        <f t="shared" si="59"/>
        <v>7440</v>
      </c>
      <c r="H649" s="38"/>
      <c r="I649" s="38"/>
    </row>
    <row r="650" s="39" customFormat="1" ht="13" customHeight="1" spans="1:9">
      <c r="A650" s="22">
        <v>647</v>
      </c>
      <c r="B650" s="22" t="s">
        <v>717</v>
      </c>
      <c r="C650" s="51" t="s">
        <v>730</v>
      </c>
      <c r="D650" s="51">
        <v>89</v>
      </c>
      <c r="E650" s="15">
        <f t="shared" si="60"/>
        <v>53.4</v>
      </c>
      <c r="F650" s="15">
        <v>100</v>
      </c>
      <c r="G650" s="15">
        <f t="shared" si="59"/>
        <v>5340</v>
      </c>
      <c r="H650" s="38"/>
      <c r="I650" s="38"/>
    </row>
    <row r="651" s="39" customFormat="1" ht="13" customHeight="1" spans="1:9">
      <c r="A651" s="22">
        <v>648</v>
      </c>
      <c r="B651" s="22" t="s">
        <v>717</v>
      </c>
      <c r="C651" s="51" t="s">
        <v>731</v>
      </c>
      <c r="D651" s="51">
        <v>89</v>
      </c>
      <c r="E651" s="15">
        <f t="shared" si="60"/>
        <v>53.4</v>
      </c>
      <c r="F651" s="15">
        <v>100</v>
      </c>
      <c r="G651" s="15">
        <f t="shared" si="59"/>
        <v>5340</v>
      </c>
      <c r="H651" s="38"/>
      <c r="I651" s="38"/>
    </row>
    <row r="652" s="39" customFormat="1" ht="13" customHeight="1" spans="1:9">
      <c r="A652" s="22">
        <v>649</v>
      </c>
      <c r="B652" s="22" t="s">
        <v>717</v>
      </c>
      <c r="C652" s="51" t="s">
        <v>732</v>
      </c>
      <c r="D652" s="51">
        <v>87</v>
      </c>
      <c r="E652" s="15">
        <f t="shared" si="60"/>
        <v>52.2</v>
      </c>
      <c r="F652" s="15">
        <v>100</v>
      </c>
      <c r="G652" s="15">
        <f t="shared" si="59"/>
        <v>5220</v>
      </c>
      <c r="H652" s="38"/>
      <c r="I652" s="38"/>
    </row>
    <row r="653" s="39" customFormat="1" ht="13" customHeight="1" spans="1:9">
      <c r="A653" s="22">
        <v>650</v>
      </c>
      <c r="B653" s="22" t="s">
        <v>717</v>
      </c>
      <c r="C653" s="51" t="s">
        <v>733</v>
      </c>
      <c r="D653" s="51">
        <v>213</v>
      </c>
      <c r="E653" s="15">
        <f t="shared" si="60"/>
        <v>127.8</v>
      </c>
      <c r="F653" s="15">
        <v>100</v>
      </c>
      <c r="G653" s="15">
        <f t="shared" si="59"/>
        <v>12780</v>
      </c>
      <c r="H653" s="38"/>
      <c r="I653" s="38"/>
    </row>
    <row r="654" s="39" customFormat="1" ht="13" customHeight="1" spans="1:9">
      <c r="A654" s="22">
        <v>651</v>
      </c>
      <c r="B654" s="22" t="s">
        <v>717</v>
      </c>
      <c r="C654" s="51" t="s">
        <v>734</v>
      </c>
      <c r="D654" s="51">
        <v>96</v>
      </c>
      <c r="E654" s="15">
        <f t="shared" si="60"/>
        <v>57.6</v>
      </c>
      <c r="F654" s="15">
        <v>100</v>
      </c>
      <c r="G654" s="15">
        <f t="shared" si="59"/>
        <v>5760</v>
      </c>
      <c r="H654" s="38"/>
      <c r="I654" s="38"/>
    </row>
    <row r="655" s="39" customFormat="1" ht="13" customHeight="1" spans="1:9">
      <c r="A655" s="22">
        <v>652</v>
      </c>
      <c r="B655" s="22" t="s">
        <v>717</v>
      </c>
      <c r="C655" s="51" t="s">
        <v>735</v>
      </c>
      <c r="D655" s="51">
        <v>129</v>
      </c>
      <c r="E655" s="15">
        <f t="shared" si="60"/>
        <v>77.4</v>
      </c>
      <c r="F655" s="15">
        <v>100</v>
      </c>
      <c r="G655" s="15">
        <f t="shared" si="59"/>
        <v>7740</v>
      </c>
      <c r="H655" s="38"/>
      <c r="I655" s="38"/>
    </row>
    <row r="656" s="39" customFormat="1" ht="13" customHeight="1" spans="1:9">
      <c r="A656" s="22">
        <v>653</v>
      </c>
      <c r="B656" s="22" t="s">
        <v>717</v>
      </c>
      <c r="C656" s="51" t="s">
        <v>736</v>
      </c>
      <c r="D656" s="51">
        <v>118</v>
      </c>
      <c r="E656" s="15">
        <f t="shared" si="60"/>
        <v>70.8</v>
      </c>
      <c r="F656" s="15">
        <v>100</v>
      </c>
      <c r="G656" s="15">
        <f t="shared" si="59"/>
        <v>7080</v>
      </c>
      <c r="H656" s="38"/>
      <c r="I656" s="38"/>
    </row>
    <row r="657" s="39" customFormat="1" ht="13" customHeight="1" spans="1:9">
      <c r="A657" s="22">
        <v>654</v>
      </c>
      <c r="B657" s="22" t="s">
        <v>717</v>
      </c>
      <c r="C657" s="51" t="s">
        <v>737</v>
      </c>
      <c r="D657" s="51">
        <v>216</v>
      </c>
      <c r="E657" s="15">
        <f t="shared" si="60"/>
        <v>129.6</v>
      </c>
      <c r="F657" s="15">
        <v>100</v>
      </c>
      <c r="G657" s="15">
        <f t="shared" si="59"/>
        <v>12960</v>
      </c>
      <c r="H657" s="38"/>
      <c r="I657" s="38"/>
    </row>
    <row r="658" s="39" customFormat="1" ht="13" customHeight="1" spans="1:9">
      <c r="A658" s="22">
        <v>655</v>
      </c>
      <c r="B658" s="22" t="s">
        <v>717</v>
      </c>
      <c r="C658" s="51" t="s">
        <v>738</v>
      </c>
      <c r="D658" s="51">
        <v>86</v>
      </c>
      <c r="E658" s="15">
        <f t="shared" si="60"/>
        <v>51.6</v>
      </c>
      <c r="F658" s="15">
        <v>100</v>
      </c>
      <c r="G658" s="15">
        <f t="shared" si="59"/>
        <v>5160</v>
      </c>
      <c r="H658" s="38"/>
      <c r="I658" s="38"/>
    </row>
    <row r="659" s="39" customFormat="1" ht="13" customHeight="1" spans="1:9">
      <c r="A659" s="22">
        <v>656</v>
      </c>
      <c r="B659" s="22" t="s">
        <v>717</v>
      </c>
      <c r="C659" s="51" t="s">
        <v>739</v>
      </c>
      <c r="D659" s="51">
        <v>90</v>
      </c>
      <c r="E659" s="15">
        <f t="shared" si="60"/>
        <v>54</v>
      </c>
      <c r="F659" s="15">
        <v>100</v>
      </c>
      <c r="G659" s="15">
        <f t="shared" si="59"/>
        <v>5400</v>
      </c>
      <c r="H659" s="38"/>
      <c r="I659" s="38"/>
    </row>
    <row r="660" s="39" customFormat="1" ht="13" customHeight="1" spans="1:9">
      <c r="A660" s="22">
        <v>657</v>
      </c>
      <c r="B660" s="22" t="s">
        <v>740</v>
      </c>
      <c r="C660" s="51" t="s">
        <v>741</v>
      </c>
      <c r="D660" s="51">
        <v>59</v>
      </c>
      <c r="E660" s="15">
        <f t="shared" si="60"/>
        <v>35.4</v>
      </c>
      <c r="F660" s="15">
        <v>100</v>
      </c>
      <c r="G660" s="15">
        <f t="shared" si="59"/>
        <v>3540</v>
      </c>
      <c r="H660" s="38"/>
      <c r="I660" s="38"/>
    </row>
    <row r="661" s="39" customFormat="1" ht="13" customHeight="1" spans="1:9">
      <c r="A661" s="22">
        <v>658</v>
      </c>
      <c r="B661" s="22" t="s">
        <v>742</v>
      </c>
      <c r="C661" s="51" t="s">
        <v>743</v>
      </c>
      <c r="D661" s="51">
        <v>70</v>
      </c>
      <c r="E661" s="15">
        <f t="shared" si="60"/>
        <v>42</v>
      </c>
      <c r="F661" s="15">
        <v>100</v>
      </c>
      <c r="G661" s="15">
        <f t="shared" si="59"/>
        <v>4200</v>
      </c>
      <c r="H661" s="38"/>
      <c r="I661" s="38"/>
    </row>
    <row r="662" s="39" customFormat="1" ht="13" customHeight="1" spans="1:9">
      <c r="A662" s="22">
        <v>659</v>
      </c>
      <c r="B662" s="22" t="s">
        <v>742</v>
      </c>
      <c r="C662" s="51" t="s">
        <v>744</v>
      </c>
      <c r="D662" s="51">
        <v>108</v>
      </c>
      <c r="E662" s="15">
        <f t="shared" si="60"/>
        <v>64.8</v>
      </c>
      <c r="F662" s="15">
        <v>100</v>
      </c>
      <c r="G662" s="15">
        <f t="shared" si="59"/>
        <v>6480</v>
      </c>
      <c r="H662" s="38"/>
      <c r="I662" s="38"/>
    </row>
    <row r="663" s="39" customFormat="1" ht="13" customHeight="1" spans="1:9">
      <c r="A663" s="22">
        <v>660</v>
      </c>
      <c r="B663" s="22" t="s">
        <v>742</v>
      </c>
      <c r="C663" s="51" t="s">
        <v>745</v>
      </c>
      <c r="D663" s="51">
        <v>110</v>
      </c>
      <c r="E663" s="15">
        <f t="shared" si="60"/>
        <v>66</v>
      </c>
      <c r="F663" s="15">
        <v>100</v>
      </c>
      <c r="G663" s="15">
        <f t="shared" si="59"/>
        <v>6600</v>
      </c>
      <c r="H663" s="38"/>
      <c r="I663" s="38"/>
    </row>
    <row r="664" s="39" customFormat="1" ht="13" customHeight="1" spans="1:9">
      <c r="A664" s="22">
        <v>661</v>
      </c>
      <c r="B664" s="22" t="s">
        <v>742</v>
      </c>
      <c r="C664" s="51" t="s">
        <v>746</v>
      </c>
      <c r="D664" s="51">
        <v>346</v>
      </c>
      <c r="E664" s="15">
        <f t="shared" si="60"/>
        <v>207.6</v>
      </c>
      <c r="F664" s="15">
        <v>100</v>
      </c>
      <c r="G664" s="15">
        <f t="shared" si="59"/>
        <v>20760</v>
      </c>
      <c r="H664" s="38"/>
      <c r="I664" s="38"/>
    </row>
    <row r="665" s="39" customFormat="1" ht="13" customHeight="1" spans="1:9">
      <c r="A665" s="22">
        <v>662</v>
      </c>
      <c r="B665" s="22" t="s">
        <v>747</v>
      </c>
      <c r="C665" s="51" t="s">
        <v>748</v>
      </c>
      <c r="D665" s="51">
        <v>152</v>
      </c>
      <c r="E665" s="15">
        <f t="shared" si="60"/>
        <v>91.2</v>
      </c>
      <c r="F665" s="15">
        <v>100</v>
      </c>
      <c r="G665" s="15">
        <f t="shared" si="59"/>
        <v>9120</v>
      </c>
      <c r="H665" s="38"/>
      <c r="I665" s="38"/>
    </row>
    <row r="666" s="39" customFormat="1" ht="13" customHeight="1" spans="1:9">
      <c r="A666" s="22">
        <v>663</v>
      </c>
      <c r="B666" s="22" t="s">
        <v>747</v>
      </c>
      <c r="C666" s="51" t="s">
        <v>749</v>
      </c>
      <c r="D666" s="51">
        <v>152</v>
      </c>
      <c r="E666" s="15">
        <f t="shared" si="60"/>
        <v>91.2</v>
      </c>
      <c r="F666" s="15">
        <v>100</v>
      </c>
      <c r="G666" s="15">
        <f t="shared" si="59"/>
        <v>9120</v>
      </c>
      <c r="H666" s="38"/>
      <c r="I666" s="38"/>
    </row>
    <row r="667" s="39" customFormat="1" ht="13" customHeight="1" spans="1:9">
      <c r="A667" s="22">
        <v>664</v>
      </c>
      <c r="B667" s="22" t="s">
        <v>747</v>
      </c>
      <c r="C667" s="51" t="s">
        <v>750</v>
      </c>
      <c r="D667" s="51">
        <v>125</v>
      </c>
      <c r="E667" s="15">
        <f t="shared" si="60"/>
        <v>75</v>
      </c>
      <c r="F667" s="15">
        <v>100</v>
      </c>
      <c r="G667" s="15">
        <f t="shared" si="59"/>
        <v>7500</v>
      </c>
      <c r="H667" s="38"/>
      <c r="I667" s="38"/>
    </row>
    <row r="668" s="39" customFormat="1" ht="13" customHeight="1" spans="1:9">
      <c r="A668" s="22">
        <v>665</v>
      </c>
      <c r="B668" s="22" t="s">
        <v>747</v>
      </c>
      <c r="C668" s="51" t="s">
        <v>751</v>
      </c>
      <c r="D668" s="51">
        <v>185</v>
      </c>
      <c r="E668" s="15">
        <f t="shared" si="60"/>
        <v>111</v>
      </c>
      <c r="F668" s="15">
        <v>100</v>
      </c>
      <c r="G668" s="15">
        <f t="shared" si="59"/>
        <v>11100</v>
      </c>
      <c r="H668" s="38"/>
      <c r="I668" s="38"/>
    </row>
    <row r="669" s="39" customFormat="1" ht="13" customHeight="1" spans="1:9">
      <c r="A669" s="22">
        <v>666</v>
      </c>
      <c r="B669" s="22" t="s">
        <v>747</v>
      </c>
      <c r="C669" s="51" t="s">
        <v>752</v>
      </c>
      <c r="D669" s="51">
        <v>99</v>
      </c>
      <c r="E669" s="15">
        <f t="shared" si="60"/>
        <v>59.4</v>
      </c>
      <c r="F669" s="15">
        <v>100</v>
      </c>
      <c r="G669" s="15">
        <f t="shared" si="59"/>
        <v>5940</v>
      </c>
      <c r="H669" s="38"/>
      <c r="I669" s="38"/>
    </row>
    <row r="670" s="39" customFormat="1" ht="13" customHeight="1" spans="1:9">
      <c r="A670" s="22">
        <v>667</v>
      </c>
      <c r="B670" s="22" t="s">
        <v>747</v>
      </c>
      <c r="C670" s="51" t="s">
        <v>753</v>
      </c>
      <c r="D670" s="51">
        <v>195</v>
      </c>
      <c r="E670" s="15">
        <f t="shared" si="60"/>
        <v>117</v>
      </c>
      <c r="F670" s="15">
        <v>100</v>
      </c>
      <c r="G670" s="15">
        <f t="shared" si="59"/>
        <v>11700</v>
      </c>
      <c r="H670" s="38"/>
      <c r="I670" s="38"/>
    </row>
    <row r="671" s="39" customFormat="1" ht="13" customHeight="1" spans="1:9">
      <c r="A671" s="22">
        <v>668</v>
      </c>
      <c r="B671" s="22" t="s">
        <v>717</v>
      </c>
      <c r="C671" s="51" t="s">
        <v>754</v>
      </c>
      <c r="D671" s="51">
        <v>120</v>
      </c>
      <c r="E671" s="15">
        <f t="shared" si="60"/>
        <v>72</v>
      </c>
      <c r="F671" s="15">
        <v>100</v>
      </c>
      <c r="G671" s="15">
        <f>E671*F671</f>
        <v>7200</v>
      </c>
      <c r="H671" s="38"/>
      <c r="I671" s="38"/>
    </row>
    <row r="672" s="39" customFormat="1" ht="13" customHeight="1" spans="1:9">
      <c r="A672" s="22">
        <v>669</v>
      </c>
      <c r="B672" s="22" t="s">
        <v>742</v>
      </c>
      <c r="C672" s="51" t="s">
        <v>755</v>
      </c>
      <c r="D672" s="51">
        <v>205</v>
      </c>
      <c r="E672" s="15">
        <f t="shared" si="60"/>
        <v>123</v>
      </c>
      <c r="F672" s="15">
        <v>100</v>
      </c>
      <c r="G672" s="15">
        <f>E672*F672</f>
        <v>12300</v>
      </c>
      <c r="H672" s="38"/>
      <c r="I672" s="38"/>
    </row>
    <row r="673" s="39" customFormat="1" ht="13" customHeight="1" spans="1:9">
      <c r="A673" s="22">
        <v>670</v>
      </c>
      <c r="B673" s="22" t="s">
        <v>747</v>
      </c>
      <c r="C673" s="51" t="s">
        <v>756</v>
      </c>
      <c r="D673" s="51">
        <v>247</v>
      </c>
      <c r="E673" s="15">
        <f t="shared" si="60"/>
        <v>148.2</v>
      </c>
      <c r="F673" s="15">
        <v>100</v>
      </c>
      <c r="G673" s="15">
        <f>E673*F673</f>
        <v>14820</v>
      </c>
      <c r="H673" s="38"/>
      <c r="I673" s="38"/>
    </row>
    <row r="674" s="39" customFormat="1" ht="13" customHeight="1" spans="1:9">
      <c r="A674" s="22">
        <v>671</v>
      </c>
      <c r="B674" s="22" t="s">
        <v>747</v>
      </c>
      <c r="C674" s="51" t="s">
        <v>757</v>
      </c>
      <c r="D674" s="51"/>
      <c r="E674" s="15">
        <v>25</v>
      </c>
      <c r="F674" s="15">
        <v>100</v>
      </c>
      <c r="G674" s="15">
        <f>E674*F674</f>
        <v>2500</v>
      </c>
      <c r="H674" s="38"/>
      <c r="I674" s="38"/>
    </row>
    <row r="675" s="39" customFormat="1" ht="13" customHeight="1" spans="1:9">
      <c r="A675" s="22">
        <v>672</v>
      </c>
      <c r="B675" s="22" t="s">
        <v>747</v>
      </c>
      <c r="C675" s="51" t="s">
        <v>758</v>
      </c>
      <c r="D675" s="51">
        <v>155</v>
      </c>
      <c r="E675" s="15">
        <f>D675*0.6</f>
        <v>93</v>
      </c>
      <c r="F675" s="15">
        <v>100</v>
      </c>
      <c r="G675" s="15">
        <f>E675*F675</f>
        <v>9300</v>
      </c>
      <c r="H675" s="38"/>
      <c r="I675" s="38"/>
    </row>
    <row r="676" s="40" customFormat="1" ht="13" customHeight="1" spans="1:9">
      <c r="A676" s="22">
        <v>673</v>
      </c>
      <c r="B676" s="15" t="s">
        <v>759</v>
      </c>
      <c r="C676" s="15" t="s">
        <v>760</v>
      </c>
      <c r="D676" s="15">
        <v>62.3</v>
      </c>
      <c r="E676" s="15">
        <f t="shared" ref="E676:E723" si="61">D676*0.6</f>
        <v>37.38</v>
      </c>
      <c r="F676" s="15">
        <v>100</v>
      </c>
      <c r="G676" s="15">
        <f t="shared" ref="G676:G738" si="62">F676*E676</f>
        <v>3738</v>
      </c>
      <c r="H676" s="38"/>
      <c r="I676" s="38"/>
    </row>
    <row r="677" s="40" customFormat="1" ht="13" customHeight="1" spans="1:9">
      <c r="A677" s="22">
        <v>674</v>
      </c>
      <c r="B677" s="15" t="s">
        <v>759</v>
      </c>
      <c r="C677" s="15" t="s">
        <v>761</v>
      </c>
      <c r="D677" s="15">
        <v>83.8</v>
      </c>
      <c r="E677" s="15">
        <f t="shared" si="61"/>
        <v>50.28</v>
      </c>
      <c r="F677" s="15">
        <v>100</v>
      </c>
      <c r="G677" s="15">
        <f t="shared" si="62"/>
        <v>5028</v>
      </c>
      <c r="H677" s="38"/>
      <c r="I677" s="38"/>
    </row>
    <row r="678" s="40" customFormat="1" ht="13" customHeight="1" spans="1:9">
      <c r="A678" s="22">
        <v>675</v>
      </c>
      <c r="B678" s="15" t="s">
        <v>759</v>
      </c>
      <c r="C678" s="15" t="s">
        <v>762</v>
      </c>
      <c r="D678" s="15">
        <v>71.3</v>
      </c>
      <c r="E678" s="15">
        <f t="shared" si="61"/>
        <v>42.78</v>
      </c>
      <c r="F678" s="15">
        <v>100</v>
      </c>
      <c r="G678" s="15">
        <f t="shared" si="62"/>
        <v>4278</v>
      </c>
      <c r="H678" s="38"/>
      <c r="I678" s="38"/>
    </row>
    <row r="679" s="40" customFormat="1" ht="13" customHeight="1" spans="1:9">
      <c r="A679" s="22">
        <v>676</v>
      </c>
      <c r="B679" s="15" t="s">
        <v>759</v>
      </c>
      <c r="C679" s="15" t="s">
        <v>763</v>
      </c>
      <c r="D679" s="15">
        <v>146.6</v>
      </c>
      <c r="E679" s="15">
        <f t="shared" si="61"/>
        <v>87.96</v>
      </c>
      <c r="F679" s="15">
        <v>100</v>
      </c>
      <c r="G679" s="15">
        <f t="shared" si="62"/>
        <v>8796</v>
      </c>
      <c r="H679" s="38"/>
      <c r="I679" s="38"/>
    </row>
    <row r="680" s="40" customFormat="1" ht="13" customHeight="1" spans="1:9">
      <c r="A680" s="22">
        <v>677</v>
      </c>
      <c r="B680" s="15" t="s">
        <v>759</v>
      </c>
      <c r="C680" s="15" t="s">
        <v>764</v>
      </c>
      <c r="D680" s="15">
        <v>124.9</v>
      </c>
      <c r="E680" s="15">
        <f t="shared" si="61"/>
        <v>74.94</v>
      </c>
      <c r="F680" s="15">
        <v>100</v>
      </c>
      <c r="G680" s="15">
        <f t="shared" si="62"/>
        <v>7494</v>
      </c>
      <c r="H680" s="38"/>
      <c r="I680" s="38"/>
    </row>
    <row r="681" s="40" customFormat="1" ht="13" customHeight="1" spans="1:9">
      <c r="A681" s="22">
        <v>678</v>
      </c>
      <c r="B681" s="15" t="s">
        <v>759</v>
      </c>
      <c r="C681" s="15" t="s">
        <v>765</v>
      </c>
      <c r="D681" s="15">
        <v>97.6</v>
      </c>
      <c r="E681" s="15">
        <f t="shared" si="61"/>
        <v>58.56</v>
      </c>
      <c r="F681" s="15">
        <v>100</v>
      </c>
      <c r="G681" s="15">
        <f t="shared" si="62"/>
        <v>5856</v>
      </c>
      <c r="H681" s="38"/>
      <c r="I681" s="38"/>
    </row>
    <row r="682" s="40" customFormat="1" ht="13" customHeight="1" spans="1:9">
      <c r="A682" s="22">
        <v>679</v>
      </c>
      <c r="B682" s="15" t="s">
        <v>759</v>
      </c>
      <c r="C682" s="15" t="s">
        <v>766</v>
      </c>
      <c r="D682" s="15">
        <v>95.1</v>
      </c>
      <c r="E682" s="15">
        <f t="shared" si="61"/>
        <v>57.06</v>
      </c>
      <c r="F682" s="15">
        <v>100</v>
      </c>
      <c r="G682" s="15">
        <f t="shared" si="62"/>
        <v>5706</v>
      </c>
      <c r="H682" s="38"/>
      <c r="I682" s="38"/>
    </row>
    <row r="683" s="40" customFormat="1" ht="13" customHeight="1" spans="1:9">
      <c r="A683" s="22">
        <v>680</v>
      </c>
      <c r="B683" s="15" t="s">
        <v>759</v>
      </c>
      <c r="C683" s="15" t="s">
        <v>767</v>
      </c>
      <c r="D683" s="15">
        <v>118</v>
      </c>
      <c r="E683" s="15">
        <f t="shared" si="61"/>
        <v>70.8</v>
      </c>
      <c r="F683" s="15">
        <v>100</v>
      </c>
      <c r="G683" s="15">
        <f t="shared" si="62"/>
        <v>7080</v>
      </c>
      <c r="H683" s="38"/>
      <c r="I683" s="38"/>
    </row>
    <row r="684" s="40" customFormat="1" ht="13" customHeight="1" spans="1:9">
      <c r="A684" s="22">
        <v>681</v>
      </c>
      <c r="B684" s="15" t="s">
        <v>759</v>
      </c>
      <c r="C684" s="15" t="s">
        <v>768</v>
      </c>
      <c r="D684" s="15">
        <v>73.6</v>
      </c>
      <c r="E684" s="15">
        <f t="shared" si="61"/>
        <v>44.16</v>
      </c>
      <c r="F684" s="15">
        <v>100</v>
      </c>
      <c r="G684" s="15">
        <f t="shared" si="62"/>
        <v>4416</v>
      </c>
      <c r="H684" s="38"/>
      <c r="I684" s="38"/>
    </row>
    <row r="685" s="40" customFormat="1" ht="13" customHeight="1" spans="1:9">
      <c r="A685" s="22">
        <v>682</v>
      </c>
      <c r="B685" s="15" t="s">
        <v>759</v>
      </c>
      <c r="C685" s="15" t="s">
        <v>769</v>
      </c>
      <c r="D685" s="15">
        <v>69</v>
      </c>
      <c r="E685" s="15">
        <f t="shared" si="61"/>
        <v>41.4</v>
      </c>
      <c r="F685" s="15">
        <v>100</v>
      </c>
      <c r="G685" s="15">
        <f t="shared" si="62"/>
        <v>4140</v>
      </c>
      <c r="H685" s="38"/>
      <c r="I685" s="38"/>
    </row>
    <row r="686" s="40" customFormat="1" ht="13" customHeight="1" spans="1:9">
      <c r="A686" s="22">
        <v>683</v>
      </c>
      <c r="B686" s="15" t="s">
        <v>759</v>
      </c>
      <c r="C686" s="15" t="s">
        <v>770</v>
      </c>
      <c r="D686" s="15">
        <v>91.1</v>
      </c>
      <c r="E686" s="15">
        <f t="shared" si="61"/>
        <v>54.66</v>
      </c>
      <c r="F686" s="15">
        <v>100</v>
      </c>
      <c r="G686" s="15">
        <f t="shared" si="62"/>
        <v>5466</v>
      </c>
      <c r="H686" s="38"/>
      <c r="I686" s="38"/>
    </row>
    <row r="687" s="40" customFormat="1" ht="13" customHeight="1" spans="1:9">
      <c r="A687" s="22">
        <v>684</v>
      </c>
      <c r="B687" s="15" t="s">
        <v>759</v>
      </c>
      <c r="C687" s="15" t="s">
        <v>771</v>
      </c>
      <c r="D687" s="15">
        <v>56.7</v>
      </c>
      <c r="E687" s="15">
        <f t="shared" si="61"/>
        <v>34.02</v>
      </c>
      <c r="F687" s="15">
        <v>100</v>
      </c>
      <c r="G687" s="15">
        <f t="shared" si="62"/>
        <v>3402</v>
      </c>
      <c r="H687" s="38"/>
      <c r="I687" s="38"/>
    </row>
    <row r="688" s="40" customFormat="1" ht="13" customHeight="1" spans="1:9">
      <c r="A688" s="22">
        <v>685</v>
      </c>
      <c r="B688" s="15" t="s">
        <v>759</v>
      </c>
      <c r="C688" s="15" t="s">
        <v>772</v>
      </c>
      <c r="D688" s="15">
        <v>71.7</v>
      </c>
      <c r="E688" s="15">
        <f t="shared" si="61"/>
        <v>43.02</v>
      </c>
      <c r="F688" s="15">
        <v>100</v>
      </c>
      <c r="G688" s="15">
        <f t="shared" si="62"/>
        <v>4302</v>
      </c>
      <c r="H688" s="38"/>
      <c r="I688" s="38"/>
    </row>
    <row r="689" s="40" customFormat="1" ht="13" customHeight="1" spans="1:9">
      <c r="A689" s="22">
        <v>686</v>
      </c>
      <c r="B689" s="15" t="s">
        <v>759</v>
      </c>
      <c r="C689" s="15" t="s">
        <v>773</v>
      </c>
      <c r="D689" s="15">
        <v>98.7</v>
      </c>
      <c r="E689" s="15">
        <f t="shared" si="61"/>
        <v>59.22</v>
      </c>
      <c r="F689" s="15">
        <v>100</v>
      </c>
      <c r="G689" s="15">
        <f t="shared" si="62"/>
        <v>5922</v>
      </c>
      <c r="H689" s="38"/>
      <c r="I689" s="38"/>
    </row>
    <row r="690" s="40" customFormat="1" ht="13" customHeight="1" spans="1:9">
      <c r="A690" s="22">
        <v>687</v>
      </c>
      <c r="B690" s="15" t="s">
        <v>759</v>
      </c>
      <c r="C690" s="15" t="s">
        <v>774</v>
      </c>
      <c r="D690" s="15">
        <v>65.7</v>
      </c>
      <c r="E690" s="15">
        <f t="shared" si="61"/>
        <v>39.42</v>
      </c>
      <c r="F690" s="15">
        <v>100</v>
      </c>
      <c r="G690" s="15">
        <f t="shared" si="62"/>
        <v>3942</v>
      </c>
      <c r="H690" s="38"/>
      <c r="I690" s="38"/>
    </row>
    <row r="691" s="40" customFormat="1" ht="13" customHeight="1" spans="1:9">
      <c r="A691" s="22">
        <v>688</v>
      </c>
      <c r="B691" s="15" t="s">
        <v>759</v>
      </c>
      <c r="C691" s="15" t="s">
        <v>775</v>
      </c>
      <c r="D691" s="15">
        <v>84</v>
      </c>
      <c r="E691" s="15">
        <f t="shared" si="61"/>
        <v>50.4</v>
      </c>
      <c r="F691" s="15">
        <v>100</v>
      </c>
      <c r="G691" s="15">
        <f t="shared" si="62"/>
        <v>5040</v>
      </c>
      <c r="H691" s="38"/>
      <c r="I691" s="38"/>
    </row>
    <row r="692" s="40" customFormat="1" ht="13" customHeight="1" spans="1:9">
      <c r="A692" s="22">
        <v>689</v>
      </c>
      <c r="B692" s="15" t="s">
        <v>759</v>
      </c>
      <c r="C692" s="15" t="s">
        <v>776</v>
      </c>
      <c r="D692" s="15">
        <v>101</v>
      </c>
      <c r="E692" s="15">
        <f t="shared" si="61"/>
        <v>60.6</v>
      </c>
      <c r="F692" s="15">
        <v>100</v>
      </c>
      <c r="G692" s="15">
        <f t="shared" si="62"/>
        <v>6060</v>
      </c>
      <c r="H692" s="38"/>
      <c r="I692" s="38"/>
    </row>
    <row r="693" s="40" customFormat="1" ht="13" customHeight="1" spans="1:9">
      <c r="A693" s="22">
        <v>690</v>
      </c>
      <c r="B693" s="15" t="s">
        <v>759</v>
      </c>
      <c r="C693" s="15" t="s">
        <v>777</v>
      </c>
      <c r="D693" s="15">
        <v>194.5</v>
      </c>
      <c r="E693" s="15">
        <f t="shared" si="61"/>
        <v>116.7</v>
      </c>
      <c r="F693" s="15">
        <v>100</v>
      </c>
      <c r="G693" s="15">
        <f t="shared" si="62"/>
        <v>11670</v>
      </c>
      <c r="H693" s="38"/>
      <c r="I693" s="38"/>
    </row>
    <row r="694" s="40" customFormat="1" ht="13" customHeight="1" spans="1:9">
      <c r="A694" s="22">
        <v>691</v>
      </c>
      <c r="B694" s="15" t="s">
        <v>759</v>
      </c>
      <c r="C694" s="15" t="s">
        <v>778</v>
      </c>
      <c r="D694" s="15">
        <v>65</v>
      </c>
      <c r="E694" s="15">
        <f t="shared" si="61"/>
        <v>39</v>
      </c>
      <c r="F694" s="15">
        <v>100</v>
      </c>
      <c r="G694" s="15">
        <f t="shared" si="62"/>
        <v>3900</v>
      </c>
      <c r="H694" s="38"/>
      <c r="I694" s="38"/>
    </row>
    <row r="695" s="40" customFormat="1" ht="13" customHeight="1" spans="1:9">
      <c r="A695" s="22">
        <v>692</v>
      </c>
      <c r="B695" s="15" t="s">
        <v>759</v>
      </c>
      <c r="C695" s="15" t="s">
        <v>779</v>
      </c>
      <c r="D695" s="15">
        <v>104.5</v>
      </c>
      <c r="E695" s="15">
        <f t="shared" si="61"/>
        <v>62.7</v>
      </c>
      <c r="F695" s="15">
        <v>100</v>
      </c>
      <c r="G695" s="15">
        <f t="shared" si="62"/>
        <v>6270</v>
      </c>
      <c r="H695" s="38"/>
      <c r="I695" s="38"/>
    </row>
    <row r="696" s="40" customFormat="1" ht="13" customHeight="1" spans="1:9">
      <c r="A696" s="22">
        <v>693</v>
      </c>
      <c r="B696" s="15" t="s">
        <v>759</v>
      </c>
      <c r="C696" s="15" t="s">
        <v>780</v>
      </c>
      <c r="D696" s="15">
        <v>102</v>
      </c>
      <c r="E696" s="15">
        <f t="shared" si="61"/>
        <v>61.2</v>
      </c>
      <c r="F696" s="15">
        <v>100</v>
      </c>
      <c r="G696" s="15">
        <f t="shared" si="62"/>
        <v>6120</v>
      </c>
      <c r="H696" s="38"/>
      <c r="I696" s="38"/>
    </row>
    <row r="697" s="40" customFormat="1" ht="13" customHeight="1" spans="1:9">
      <c r="A697" s="22">
        <v>694</v>
      </c>
      <c r="B697" s="15" t="s">
        <v>759</v>
      </c>
      <c r="C697" s="15" t="s">
        <v>781</v>
      </c>
      <c r="D697" s="15">
        <v>93.1</v>
      </c>
      <c r="E697" s="15">
        <f t="shared" si="61"/>
        <v>55.86</v>
      </c>
      <c r="F697" s="15">
        <v>100</v>
      </c>
      <c r="G697" s="15">
        <f t="shared" si="62"/>
        <v>5586</v>
      </c>
      <c r="H697" s="38"/>
      <c r="I697" s="38"/>
    </row>
    <row r="698" s="40" customFormat="1" ht="13" customHeight="1" spans="1:9">
      <c r="A698" s="22">
        <v>695</v>
      </c>
      <c r="B698" s="15" t="s">
        <v>759</v>
      </c>
      <c r="C698" s="15" t="s">
        <v>782</v>
      </c>
      <c r="D698" s="15">
        <v>182.2</v>
      </c>
      <c r="E698" s="15">
        <f t="shared" si="61"/>
        <v>109.32</v>
      </c>
      <c r="F698" s="15">
        <v>100</v>
      </c>
      <c r="G698" s="15">
        <f t="shared" si="62"/>
        <v>10932</v>
      </c>
      <c r="H698" s="38"/>
      <c r="I698" s="38"/>
    </row>
    <row r="699" s="40" customFormat="1" ht="13" customHeight="1" spans="1:9">
      <c r="A699" s="22">
        <v>696</v>
      </c>
      <c r="B699" s="15" t="s">
        <v>759</v>
      </c>
      <c r="C699" s="15" t="s">
        <v>783</v>
      </c>
      <c r="D699" s="15">
        <v>79</v>
      </c>
      <c r="E699" s="15">
        <f t="shared" si="61"/>
        <v>47.4</v>
      </c>
      <c r="F699" s="15">
        <v>100</v>
      </c>
      <c r="G699" s="15">
        <f t="shared" si="62"/>
        <v>4740</v>
      </c>
      <c r="H699" s="38"/>
      <c r="I699" s="38"/>
    </row>
    <row r="700" s="40" customFormat="1" ht="13" customHeight="1" spans="1:9">
      <c r="A700" s="22">
        <v>697</v>
      </c>
      <c r="B700" s="15" t="s">
        <v>759</v>
      </c>
      <c r="C700" s="15" t="s">
        <v>784</v>
      </c>
      <c r="D700" s="15">
        <v>92.5</v>
      </c>
      <c r="E700" s="15">
        <f t="shared" si="61"/>
        <v>55.5</v>
      </c>
      <c r="F700" s="15">
        <v>100</v>
      </c>
      <c r="G700" s="15">
        <f t="shared" si="62"/>
        <v>5550</v>
      </c>
      <c r="H700" s="38"/>
      <c r="I700" s="38"/>
    </row>
    <row r="701" s="40" customFormat="1" ht="13" customHeight="1" spans="1:9">
      <c r="A701" s="22">
        <v>698</v>
      </c>
      <c r="B701" s="15" t="s">
        <v>759</v>
      </c>
      <c r="C701" s="15" t="s">
        <v>785</v>
      </c>
      <c r="D701" s="15">
        <v>111.8</v>
      </c>
      <c r="E701" s="15">
        <f t="shared" si="61"/>
        <v>67.08</v>
      </c>
      <c r="F701" s="15">
        <v>100</v>
      </c>
      <c r="G701" s="15">
        <f t="shared" si="62"/>
        <v>6708</v>
      </c>
      <c r="H701" s="38"/>
      <c r="I701" s="38"/>
    </row>
    <row r="702" s="40" customFormat="1" ht="13" customHeight="1" spans="1:9">
      <c r="A702" s="22">
        <v>699</v>
      </c>
      <c r="B702" s="15" t="s">
        <v>759</v>
      </c>
      <c r="C702" s="15" t="s">
        <v>786</v>
      </c>
      <c r="D702" s="15">
        <v>94.8</v>
      </c>
      <c r="E702" s="15">
        <f t="shared" si="61"/>
        <v>56.88</v>
      </c>
      <c r="F702" s="15">
        <v>100</v>
      </c>
      <c r="G702" s="15">
        <f t="shared" si="62"/>
        <v>5688</v>
      </c>
      <c r="H702" s="38"/>
      <c r="I702" s="38"/>
    </row>
    <row r="703" s="40" customFormat="1" ht="13" customHeight="1" spans="1:9">
      <c r="A703" s="22">
        <v>700</v>
      </c>
      <c r="B703" s="15" t="s">
        <v>759</v>
      </c>
      <c r="C703" s="15" t="s">
        <v>787</v>
      </c>
      <c r="D703" s="15">
        <v>94.7</v>
      </c>
      <c r="E703" s="15">
        <f t="shared" si="61"/>
        <v>56.82</v>
      </c>
      <c r="F703" s="15">
        <v>100</v>
      </c>
      <c r="G703" s="15">
        <f t="shared" si="62"/>
        <v>5682</v>
      </c>
      <c r="H703" s="38"/>
      <c r="I703" s="38"/>
    </row>
    <row r="704" s="40" customFormat="1" ht="13" customHeight="1" spans="1:9">
      <c r="A704" s="22">
        <v>701</v>
      </c>
      <c r="B704" s="15" t="s">
        <v>759</v>
      </c>
      <c r="C704" s="15" t="s">
        <v>788</v>
      </c>
      <c r="D704" s="15">
        <v>111</v>
      </c>
      <c r="E704" s="15">
        <f t="shared" si="61"/>
        <v>66.6</v>
      </c>
      <c r="F704" s="15">
        <v>100</v>
      </c>
      <c r="G704" s="15">
        <f t="shared" si="62"/>
        <v>6660</v>
      </c>
      <c r="H704" s="38"/>
      <c r="I704" s="38"/>
    </row>
    <row r="705" s="40" customFormat="1" ht="13" customHeight="1" spans="1:9">
      <c r="A705" s="22">
        <v>702</v>
      </c>
      <c r="B705" s="15" t="s">
        <v>759</v>
      </c>
      <c r="C705" s="15" t="s">
        <v>789</v>
      </c>
      <c r="D705" s="15">
        <v>88.3</v>
      </c>
      <c r="E705" s="15">
        <f t="shared" si="61"/>
        <v>52.98</v>
      </c>
      <c r="F705" s="15">
        <v>100</v>
      </c>
      <c r="G705" s="15">
        <f t="shared" si="62"/>
        <v>5298</v>
      </c>
      <c r="H705" s="38"/>
      <c r="I705" s="38"/>
    </row>
    <row r="706" s="40" customFormat="1" ht="13" customHeight="1" spans="1:9">
      <c r="A706" s="22">
        <v>703</v>
      </c>
      <c r="B706" s="15" t="s">
        <v>759</v>
      </c>
      <c r="C706" s="15" t="s">
        <v>790</v>
      </c>
      <c r="D706" s="15">
        <v>91</v>
      </c>
      <c r="E706" s="15">
        <f t="shared" si="61"/>
        <v>54.6</v>
      </c>
      <c r="F706" s="15">
        <v>100</v>
      </c>
      <c r="G706" s="15">
        <f t="shared" si="62"/>
        <v>5460</v>
      </c>
      <c r="H706" s="38"/>
      <c r="I706" s="38"/>
    </row>
    <row r="707" s="40" customFormat="1" ht="13" customHeight="1" spans="1:9">
      <c r="A707" s="22">
        <v>704</v>
      </c>
      <c r="B707" s="15" t="s">
        <v>759</v>
      </c>
      <c r="C707" s="15" t="s">
        <v>791</v>
      </c>
      <c r="D707" s="15">
        <v>109.1</v>
      </c>
      <c r="E707" s="15">
        <f t="shared" si="61"/>
        <v>65.46</v>
      </c>
      <c r="F707" s="15">
        <v>100</v>
      </c>
      <c r="G707" s="15">
        <f t="shared" si="62"/>
        <v>6546</v>
      </c>
      <c r="H707" s="38"/>
      <c r="I707" s="38"/>
    </row>
    <row r="708" s="40" customFormat="1" ht="13" customHeight="1" spans="1:9">
      <c r="A708" s="22">
        <v>705</v>
      </c>
      <c r="B708" s="15" t="s">
        <v>759</v>
      </c>
      <c r="C708" s="15" t="s">
        <v>792</v>
      </c>
      <c r="D708" s="15">
        <v>101.6</v>
      </c>
      <c r="E708" s="15">
        <f t="shared" si="61"/>
        <v>60.96</v>
      </c>
      <c r="F708" s="15">
        <v>100</v>
      </c>
      <c r="G708" s="15">
        <f t="shared" si="62"/>
        <v>6096</v>
      </c>
      <c r="H708" s="38"/>
      <c r="I708" s="38"/>
    </row>
    <row r="709" s="40" customFormat="1" ht="13" customHeight="1" spans="1:9">
      <c r="A709" s="22">
        <v>706</v>
      </c>
      <c r="B709" s="15" t="s">
        <v>759</v>
      </c>
      <c r="C709" s="15" t="s">
        <v>793</v>
      </c>
      <c r="D709" s="15">
        <v>75.5</v>
      </c>
      <c r="E709" s="15">
        <f t="shared" si="61"/>
        <v>45.3</v>
      </c>
      <c r="F709" s="15">
        <v>100</v>
      </c>
      <c r="G709" s="15">
        <f t="shared" si="62"/>
        <v>4530</v>
      </c>
      <c r="H709" s="38"/>
      <c r="I709" s="38"/>
    </row>
    <row r="710" s="40" customFormat="1" ht="13" customHeight="1" spans="1:9">
      <c r="A710" s="22">
        <v>707</v>
      </c>
      <c r="B710" s="15" t="s">
        <v>759</v>
      </c>
      <c r="C710" s="15" t="s">
        <v>794</v>
      </c>
      <c r="D710" s="15">
        <v>94.8</v>
      </c>
      <c r="E710" s="15">
        <f t="shared" si="61"/>
        <v>56.88</v>
      </c>
      <c r="F710" s="15">
        <v>100</v>
      </c>
      <c r="G710" s="15">
        <f t="shared" si="62"/>
        <v>5688</v>
      </c>
      <c r="H710" s="38"/>
      <c r="I710" s="38"/>
    </row>
    <row r="711" s="40" customFormat="1" ht="13" customHeight="1" spans="1:9">
      <c r="A711" s="22">
        <v>708</v>
      </c>
      <c r="B711" s="15" t="s">
        <v>759</v>
      </c>
      <c r="C711" s="15" t="s">
        <v>795</v>
      </c>
      <c r="D711" s="15">
        <v>88.2</v>
      </c>
      <c r="E711" s="15">
        <f t="shared" si="61"/>
        <v>52.92</v>
      </c>
      <c r="F711" s="15">
        <v>100</v>
      </c>
      <c r="G711" s="15">
        <f t="shared" si="62"/>
        <v>5292</v>
      </c>
      <c r="H711" s="38"/>
      <c r="I711" s="38"/>
    </row>
    <row r="712" s="40" customFormat="1" ht="13" customHeight="1" spans="1:9">
      <c r="A712" s="22">
        <v>709</v>
      </c>
      <c r="B712" s="15" t="s">
        <v>759</v>
      </c>
      <c r="C712" s="15" t="s">
        <v>796</v>
      </c>
      <c r="D712" s="15">
        <v>101.6</v>
      </c>
      <c r="E712" s="15">
        <f t="shared" si="61"/>
        <v>60.96</v>
      </c>
      <c r="F712" s="15">
        <v>100</v>
      </c>
      <c r="G712" s="15">
        <f t="shared" si="62"/>
        <v>6096</v>
      </c>
      <c r="H712" s="38"/>
      <c r="I712" s="38"/>
    </row>
    <row r="713" s="40" customFormat="1" ht="13" customHeight="1" spans="1:9">
      <c r="A713" s="22">
        <v>710</v>
      </c>
      <c r="B713" s="15" t="s">
        <v>759</v>
      </c>
      <c r="C713" s="15" t="s">
        <v>797</v>
      </c>
      <c r="D713" s="15">
        <v>107</v>
      </c>
      <c r="E713" s="15">
        <f t="shared" si="61"/>
        <v>64.2</v>
      </c>
      <c r="F713" s="15">
        <v>100</v>
      </c>
      <c r="G713" s="15">
        <f t="shared" si="62"/>
        <v>6420</v>
      </c>
      <c r="H713" s="38"/>
      <c r="I713" s="38"/>
    </row>
    <row r="714" s="40" customFormat="1" ht="13" customHeight="1" spans="1:9">
      <c r="A714" s="22">
        <v>711</v>
      </c>
      <c r="B714" s="15" t="s">
        <v>759</v>
      </c>
      <c r="C714" s="15" t="s">
        <v>798</v>
      </c>
      <c r="D714" s="15">
        <v>126.9</v>
      </c>
      <c r="E714" s="15">
        <f t="shared" si="61"/>
        <v>76.14</v>
      </c>
      <c r="F714" s="15">
        <v>100</v>
      </c>
      <c r="G714" s="15">
        <f t="shared" si="62"/>
        <v>7614</v>
      </c>
      <c r="H714" s="38"/>
      <c r="I714" s="38"/>
    </row>
    <row r="715" s="40" customFormat="1" ht="13" customHeight="1" spans="1:9">
      <c r="A715" s="22">
        <v>712</v>
      </c>
      <c r="B715" s="15" t="s">
        <v>759</v>
      </c>
      <c r="C715" s="15" t="s">
        <v>799</v>
      </c>
      <c r="D715" s="15">
        <v>98.5</v>
      </c>
      <c r="E715" s="15">
        <f t="shared" si="61"/>
        <v>59.1</v>
      </c>
      <c r="F715" s="15">
        <v>100</v>
      </c>
      <c r="G715" s="15">
        <f t="shared" si="62"/>
        <v>5910</v>
      </c>
      <c r="H715" s="38"/>
      <c r="I715" s="38"/>
    </row>
    <row r="716" s="40" customFormat="1" ht="13" customHeight="1" spans="1:9">
      <c r="A716" s="22">
        <v>713</v>
      </c>
      <c r="B716" s="15" t="s">
        <v>759</v>
      </c>
      <c r="C716" s="15" t="s">
        <v>800</v>
      </c>
      <c r="D716" s="15">
        <v>87</v>
      </c>
      <c r="E716" s="15">
        <f t="shared" si="61"/>
        <v>52.2</v>
      </c>
      <c r="F716" s="15">
        <v>100</v>
      </c>
      <c r="G716" s="15">
        <f t="shared" si="62"/>
        <v>5220</v>
      </c>
      <c r="H716" s="38"/>
      <c r="I716" s="38"/>
    </row>
    <row r="717" s="40" customFormat="1" ht="13" customHeight="1" spans="1:9">
      <c r="A717" s="22">
        <v>714</v>
      </c>
      <c r="B717" s="15" t="s">
        <v>759</v>
      </c>
      <c r="C717" s="15" t="s">
        <v>801</v>
      </c>
      <c r="D717" s="15">
        <v>94.8</v>
      </c>
      <c r="E717" s="15">
        <f t="shared" si="61"/>
        <v>56.88</v>
      </c>
      <c r="F717" s="15">
        <v>100</v>
      </c>
      <c r="G717" s="15">
        <f t="shared" si="62"/>
        <v>5688</v>
      </c>
      <c r="H717" s="38"/>
      <c r="I717" s="38"/>
    </row>
    <row r="718" s="40" customFormat="1" ht="13" customHeight="1" spans="1:9">
      <c r="A718" s="22">
        <v>715</v>
      </c>
      <c r="B718" s="15" t="s">
        <v>759</v>
      </c>
      <c r="C718" s="15" t="s">
        <v>802</v>
      </c>
      <c r="D718" s="15">
        <v>111.4</v>
      </c>
      <c r="E718" s="15">
        <f t="shared" si="61"/>
        <v>66.84</v>
      </c>
      <c r="F718" s="15">
        <v>100</v>
      </c>
      <c r="G718" s="15">
        <f t="shared" si="62"/>
        <v>6684</v>
      </c>
      <c r="H718" s="38"/>
      <c r="I718" s="38"/>
    </row>
    <row r="719" s="40" customFormat="1" ht="13" customHeight="1" spans="1:9">
      <c r="A719" s="22">
        <v>716</v>
      </c>
      <c r="B719" s="15" t="s">
        <v>759</v>
      </c>
      <c r="C719" s="15" t="s">
        <v>803</v>
      </c>
      <c r="D719" s="15">
        <v>105.5</v>
      </c>
      <c r="E719" s="15">
        <f t="shared" si="61"/>
        <v>63.3</v>
      </c>
      <c r="F719" s="15">
        <v>100</v>
      </c>
      <c r="G719" s="15">
        <f t="shared" si="62"/>
        <v>6330</v>
      </c>
      <c r="H719" s="38"/>
      <c r="I719" s="38"/>
    </row>
    <row r="720" s="40" customFormat="1" ht="13" customHeight="1" spans="1:9">
      <c r="A720" s="22">
        <v>717</v>
      </c>
      <c r="B720" s="15" t="s">
        <v>759</v>
      </c>
      <c r="C720" s="15" t="s">
        <v>804</v>
      </c>
      <c r="D720" s="15">
        <v>94.4</v>
      </c>
      <c r="E720" s="15">
        <f t="shared" si="61"/>
        <v>56.64</v>
      </c>
      <c r="F720" s="15">
        <v>100</v>
      </c>
      <c r="G720" s="15">
        <f t="shared" si="62"/>
        <v>5664</v>
      </c>
      <c r="H720" s="38"/>
      <c r="I720" s="38"/>
    </row>
    <row r="721" s="40" customFormat="1" ht="13" customHeight="1" spans="1:9">
      <c r="A721" s="22">
        <v>718</v>
      </c>
      <c r="B721" s="15" t="s">
        <v>759</v>
      </c>
      <c r="C721" s="15" t="s">
        <v>805</v>
      </c>
      <c r="D721" s="15">
        <v>78.8</v>
      </c>
      <c r="E721" s="15">
        <f t="shared" si="61"/>
        <v>47.28</v>
      </c>
      <c r="F721" s="15">
        <v>100</v>
      </c>
      <c r="G721" s="15">
        <f t="shared" si="62"/>
        <v>4728</v>
      </c>
      <c r="H721" s="38"/>
      <c r="I721" s="38"/>
    </row>
    <row r="722" s="40" customFormat="1" ht="13" customHeight="1" spans="1:9">
      <c r="A722" s="22">
        <v>719</v>
      </c>
      <c r="B722" s="15" t="s">
        <v>759</v>
      </c>
      <c r="C722" s="15" t="s">
        <v>739</v>
      </c>
      <c r="D722" s="15">
        <v>72.4</v>
      </c>
      <c r="E722" s="15">
        <f t="shared" si="61"/>
        <v>43.44</v>
      </c>
      <c r="F722" s="15">
        <v>100</v>
      </c>
      <c r="G722" s="15">
        <f t="shared" si="62"/>
        <v>4344</v>
      </c>
      <c r="H722" s="38"/>
      <c r="I722" s="38"/>
    </row>
    <row r="723" s="40" customFormat="1" ht="13" customHeight="1" spans="1:9">
      <c r="A723" s="22">
        <v>720</v>
      </c>
      <c r="B723" s="15" t="s">
        <v>759</v>
      </c>
      <c r="C723" s="15" t="s">
        <v>806</v>
      </c>
      <c r="D723" s="15">
        <v>26.7</v>
      </c>
      <c r="E723" s="15">
        <f t="shared" si="61"/>
        <v>16.02</v>
      </c>
      <c r="F723" s="15">
        <v>100</v>
      </c>
      <c r="G723" s="15">
        <f t="shared" si="62"/>
        <v>1602</v>
      </c>
      <c r="H723" s="38"/>
      <c r="I723" s="38"/>
    </row>
    <row r="724" s="40" customFormat="1" ht="13" customHeight="1" spans="1:9">
      <c r="A724" s="22">
        <v>721</v>
      </c>
      <c r="B724" s="15" t="s">
        <v>759</v>
      </c>
      <c r="C724" s="15" t="s">
        <v>807</v>
      </c>
      <c r="D724" s="15">
        <v>181.6</v>
      </c>
      <c r="E724" s="15">
        <f t="shared" ref="E724:E787" si="63">D724*0.6</f>
        <v>108.96</v>
      </c>
      <c r="F724" s="15">
        <v>100</v>
      </c>
      <c r="G724" s="15">
        <f t="shared" si="62"/>
        <v>10896</v>
      </c>
      <c r="H724" s="38"/>
      <c r="I724" s="38"/>
    </row>
    <row r="725" s="40" customFormat="1" ht="13" customHeight="1" spans="1:9">
      <c r="A725" s="22">
        <v>722</v>
      </c>
      <c r="B725" s="15" t="s">
        <v>759</v>
      </c>
      <c r="C725" s="15" t="s">
        <v>808</v>
      </c>
      <c r="D725" s="15">
        <v>110.4</v>
      </c>
      <c r="E725" s="15">
        <f t="shared" si="63"/>
        <v>66.24</v>
      </c>
      <c r="F725" s="15">
        <v>100</v>
      </c>
      <c r="G725" s="15">
        <f t="shared" si="62"/>
        <v>6624</v>
      </c>
      <c r="H725" s="38"/>
      <c r="I725" s="38"/>
    </row>
    <row r="726" s="40" customFormat="1" ht="13" customHeight="1" spans="1:9">
      <c r="A726" s="22">
        <v>723</v>
      </c>
      <c r="B726" s="15" t="s">
        <v>759</v>
      </c>
      <c r="C726" s="15" t="s">
        <v>809</v>
      </c>
      <c r="D726" s="15">
        <v>119.2</v>
      </c>
      <c r="E726" s="15">
        <f t="shared" si="63"/>
        <v>71.52</v>
      </c>
      <c r="F726" s="15">
        <v>100</v>
      </c>
      <c r="G726" s="15">
        <f t="shared" si="62"/>
        <v>7152</v>
      </c>
      <c r="H726" s="38"/>
      <c r="I726" s="38"/>
    </row>
    <row r="727" s="40" customFormat="1" ht="13" customHeight="1" spans="1:9">
      <c r="A727" s="22">
        <v>724</v>
      </c>
      <c r="B727" s="15" t="s">
        <v>759</v>
      </c>
      <c r="C727" s="15" t="s">
        <v>810</v>
      </c>
      <c r="D727" s="15">
        <v>109</v>
      </c>
      <c r="E727" s="15">
        <f t="shared" si="63"/>
        <v>65.4</v>
      </c>
      <c r="F727" s="15">
        <v>100</v>
      </c>
      <c r="G727" s="15">
        <f t="shared" si="62"/>
        <v>6540</v>
      </c>
      <c r="H727" s="38"/>
      <c r="I727" s="38"/>
    </row>
    <row r="728" s="40" customFormat="1" ht="13" customHeight="1" spans="1:9">
      <c r="A728" s="22">
        <v>725</v>
      </c>
      <c r="B728" s="15" t="s">
        <v>759</v>
      </c>
      <c r="C728" s="15" t="s">
        <v>811</v>
      </c>
      <c r="D728" s="15">
        <v>111.2</v>
      </c>
      <c r="E728" s="15">
        <f t="shared" si="63"/>
        <v>66.72</v>
      </c>
      <c r="F728" s="15">
        <v>100</v>
      </c>
      <c r="G728" s="15">
        <f t="shared" si="62"/>
        <v>6672</v>
      </c>
      <c r="H728" s="38"/>
      <c r="I728" s="38"/>
    </row>
    <row r="729" s="40" customFormat="1" ht="13" customHeight="1" spans="1:9">
      <c r="A729" s="22">
        <v>726</v>
      </c>
      <c r="B729" s="15" t="s">
        <v>759</v>
      </c>
      <c r="C729" s="15" t="s">
        <v>812</v>
      </c>
      <c r="D729" s="15">
        <v>173.3</v>
      </c>
      <c r="E729" s="15">
        <f t="shared" si="63"/>
        <v>103.98</v>
      </c>
      <c r="F729" s="15">
        <v>100</v>
      </c>
      <c r="G729" s="15">
        <f t="shared" si="62"/>
        <v>10398</v>
      </c>
      <c r="H729" s="38"/>
      <c r="I729" s="38"/>
    </row>
    <row r="730" s="40" customFormat="1" ht="13" customHeight="1" spans="1:9">
      <c r="A730" s="22">
        <v>727</v>
      </c>
      <c r="B730" s="15" t="s">
        <v>759</v>
      </c>
      <c r="C730" s="15" t="s">
        <v>234</v>
      </c>
      <c r="D730" s="15">
        <v>106.5</v>
      </c>
      <c r="E730" s="15">
        <f t="shared" si="63"/>
        <v>63.9</v>
      </c>
      <c r="F730" s="15">
        <v>100</v>
      </c>
      <c r="G730" s="15">
        <f t="shared" si="62"/>
        <v>6390</v>
      </c>
      <c r="H730" s="38"/>
      <c r="I730" s="38"/>
    </row>
    <row r="731" s="40" customFormat="1" ht="13" customHeight="1" spans="1:9">
      <c r="A731" s="22">
        <v>728</v>
      </c>
      <c r="B731" s="15" t="s">
        <v>759</v>
      </c>
      <c r="C731" s="15" t="s">
        <v>813</v>
      </c>
      <c r="D731" s="15">
        <v>105</v>
      </c>
      <c r="E731" s="15">
        <f t="shared" si="63"/>
        <v>63</v>
      </c>
      <c r="F731" s="15">
        <v>100</v>
      </c>
      <c r="G731" s="15">
        <f t="shared" si="62"/>
        <v>6300</v>
      </c>
      <c r="H731" s="38"/>
      <c r="I731" s="38"/>
    </row>
    <row r="732" s="40" customFormat="1" ht="13" customHeight="1" spans="1:9">
      <c r="A732" s="22">
        <v>729</v>
      </c>
      <c r="B732" s="15" t="s">
        <v>759</v>
      </c>
      <c r="C732" s="15" t="s">
        <v>814</v>
      </c>
      <c r="D732" s="15">
        <v>92</v>
      </c>
      <c r="E732" s="15">
        <f t="shared" si="63"/>
        <v>55.2</v>
      </c>
      <c r="F732" s="15">
        <v>100</v>
      </c>
      <c r="G732" s="15">
        <f t="shared" si="62"/>
        <v>5520</v>
      </c>
      <c r="H732" s="38"/>
      <c r="I732" s="38"/>
    </row>
    <row r="733" s="40" customFormat="1" ht="13" customHeight="1" spans="1:9">
      <c r="A733" s="22">
        <v>730</v>
      </c>
      <c r="B733" s="15" t="s">
        <v>759</v>
      </c>
      <c r="C733" s="15" t="s">
        <v>815</v>
      </c>
      <c r="D733" s="15">
        <v>57.6</v>
      </c>
      <c r="E733" s="15">
        <f t="shared" si="63"/>
        <v>34.56</v>
      </c>
      <c r="F733" s="15">
        <v>100</v>
      </c>
      <c r="G733" s="15">
        <f t="shared" si="62"/>
        <v>3456</v>
      </c>
      <c r="H733" s="38"/>
      <c r="I733" s="38"/>
    </row>
    <row r="734" s="40" customFormat="1" ht="13" customHeight="1" spans="1:9">
      <c r="A734" s="22">
        <v>731</v>
      </c>
      <c r="B734" s="15" t="s">
        <v>759</v>
      </c>
      <c r="C734" s="15" t="s">
        <v>816</v>
      </c>
      <c r="D734" s="15">
        <v>123</v>
      </c>
      <c r="E734" s="15">
        <f t="shared" si="63"/>
        <v>73.8</v>
      </c>
      <c r="F734" s="15">
        <v>100</v>
      </c>
      <c r="G734" s="15">
        <f t="shared" si="62"/>
        <v>7380</v>
      </c>
      <c r="H734" s="38"/>
      <c r="I734" s="38"/>
    </row>
    <row r="735" s="40" customFormat="1" ht="13" customHeight="1" spans="1:9">
      <c r="A735" s="22">
        <v>732</v>
      </c>
      <c r="B735" s="15" t="s">
        <v>759</v>
      </c>
      <c r="C735" s="15" t="s">
        <v>817</v>
      </c>
      <c r="D735" s="15">
        <v>138.6</v>
      </c>
      <c r="E735" s="15">
        <f t="shared" si="63"/>
        <v>83.16</v>
      </c>
      <c r="F735" s="15">
        <v>100</v>
      </c>
      <c r="G735" s="15">
        <f t="shared" si="62"/>
        <v>8316</v>
      </c>
      <c r="H735" s="38"/>
      <c r="I735" s="38"/>
    </row>
    <row r="736" s="40" customFormat="1" ht="13" customHeight="1" spans="1:9">
      <c r="A736" s="22">
        <v>733</v>
      </c>
      <c r="B736" s="15" t="s">
        <v>759</v>
      </c>
      <c r="C736" s="15" t="s">
        <v>818</v>
      </c>
      <c r="D736" s="15">
        <v>111</v>
      </c>
      <c r="E736" s="15">
        <f t="shared" si="63"/>
        <v>66.6</v>
      </c>
      <c r="F736" s="15">
        <v>100</v>
      </c>
      <c r="G736" s="15">
        <f t="shared" si="62"/>
        <v>6660</v>
      </c>
      <c r="H736" s="38"/>
      <c r="I736" s="38"/>
    </row>
    <row r="737" s="40" customFormat="1" ht="13" customHeight="1" spans="1:9">
      <c r="A737" s="22">
        <v>734</v>
      </c>
      <c r="B737" s="15" t="s">
        <v>759</v>
      </c>
      <c r="C737" s="15" t="s">
        <v>819</v>
      </c>
      <c r="D737" s="15">
        <v>94</v>
      </c>
      <c r="E737" s="15">
        <f t="shared" si="63"/>
        <v>56.4</v>
      </c>
      <c r="F737" s="15">
        <v>100</v>
      </c>
      <c r="G737" s="15">
        <f t="shared" si="62"/>
        <v>5640</v>
      </c>
      <c r="H737" s="38"/>
      <c r="I737" s="38"/>
    </row>
    <row r="738" s="40" customFormat="1" ht="13" customHeight="1" spans="1:9">
      <c r="A738" s="22">
        <v>735</v>
      </c>
      <c r="B738" s="15" t="s">
        <v>759</v>
      </c>
      <c r="C738" s="15" t="s">
        <v>820</v>
      </c>
      <c r="D738" s="15">
        <v>103.9</v>
      </c>
      <c r="E738" s="15">
        <f t="shared" si="63"/>
        <v>62.34</v>
      </c>
      <c r="F738" s="15">
        <v>100</v>
      </c>
      <c r="G738" s="15">
        <f t="shared" si="62"/>
        <v>6234</v>
      </c>
      <c r="H738" s="38"/>
      <c r="I738" s="38"/>
    </row>
    <row r="739" s="40" customFormat="1" ht="13" customHeight="1" spans="1:9">
      <c r="A739" s="22">
        <v>736</v>
      </c>
      <c r="B739" s="15" t="s">
        <v>759</v>
      </c>
      <c r="C739" s="15" t="s">
        <v>821</v>
      </c>
      <c r="D739" s="15">
        <v>78.6</v>
      </c>
      <c r="E739" s="15">
        <f t="shared" si="63"/>
        <v>47.16</v>
      </c>
      <c r="F739" s="15">
        <v>100</v>
      </c>
      <c r="G739" s="15">
        <f t="shared" ref="G739:G744" si="64">F739*E739</f>
        <v>4716</v>
      </c>
      <c r="H739" s="38"/>
      <c r="I739" s="38"/>
    </row>
    <row r="740" s="40" customFormat="1" ht="13" customHeight="1" spans="1:9">
      <c r="A740" s="22">
        <v>737</v>
      </c>
      <c r="B740" s="15" t="s">
        <v>759</v>
      </c>
      <c r="C740" s="15" t="s">
        <v>71</v>
      </c>
      <c r="D740" s="15">
        <v>106.8</v>
      </c>
      <c r="E740" s="15">
        <f t="shared" si="63"/>
        <v>64.08</v>
      </c>
      <c r="F740" s="15">
        <v>100</v>
      </c>
      <c r="G740" s="15">
        <f t="shared" si="64"/>
        <v>6408</v>
      </c>
      <c r="H740" s="38"/>
      <c r="I740" s="38"/>
    </row>
    <row r="741" s="40" customFormat="1" ht="13" customHeight="1" spans="1:9">
      <c r="A741" s="22">
        <v>738</v>
      </c>
      <c r="B741" s="15" t="s">
        <v>759</v>
      </c>
      <c r="C741" s="15" t="s">
        <v>822</v>
      </c>
      <c r="D741" s="15">
        <v>97</v>
      </c>
      <c r="E741" s="15">
        <f t="shared" si="63"/>
        <v>58.2</v>
      </c>
      <c r="F741" s="15">
        <v>100</v>
      </c>
      <c r="G741" s="15">
        <f t="shared" si="64"/>
        <v>5820</v>
      </c>
      <c r="H741" s="38"/>
      <c r="I741" s="38"/>
    </row>
    <row r="742" s="40" customFormat="1" ht="13" customHeight="1" spans="1:9">
      <c r="A742" s="22">
        <v>739</v>
      </c>
      <c r="B742" s="15" t="s">
        <v>759</v>
      </c>
      <c r="C742" s="15" t="s">
        <v>101</v>
      </c>
      <c r="D742" s="15">
        <v>110</v>
      </c>
      <c r="E742" s="15">
        <f t="shared" si="63"/>
        <v>66</v>
      </c>
      <c r="F742" s="15">
        <v>100</v>
      </c>
      <c r="G742" s="15">
        <f t="shared" si="64"/>
        <v>6600</v>
      </c>
      <c r="H742" s="38"/>
      <c r="I742" s="38"/>
    </row>
    <row r="743" s="40" customFormat="1" ht="13" customHeight="1" spans="1:9">
      <c r="A743" s="22">
        <v>740</v>
      </c>
      <c r="B743" s="15" t="s">
        <v>759</v>
      </c>
      <c r="C743" s="15" t="s">
        <v>823</v>
      </c>
      <c r="D743" s="15">
        <v>103</v>
      </c>
      <c r="E743" s="15">
        <f t="shared" si="63"/>
        <v>61.8</v>
      </c>
      <c r="F743" s="15">
        <v>100</v>
      </c>
      <c r="G743" s="15">
        <f t="shared" si="64"/>
        <v>6180</v>
      </c>
      <c r="H743" s="38"/>
      <c r="I743" s="38"/>
    </row>
    <row r="744" s="40" customFormat="1" ht="13" customHeight="1" spans="1:9">
      <c r="A744" s="22">
        <v>741</v>
      </c>
      <c r="B744" s="15" t="s">
        <v>759</v>
      </c>
      <c r="C744" s="15" t="s">
        <v>824</v>
      </c>
      <c r="D744" s="15">
        <v>103.5</v>
      </c>
      <c r="E744" s="15">
        <f t="shared" si="63"/>
        <v>62.1</v>
      </c>
      <c r="F744" s="15">
        <v>100</v>
      </c>
      <c r="G744" s="15">
        <f t="shared" si="64"/>
        <v>6210</v>
      </c>
      <c r="H744" s="38"/>
      <c r="I744" s="38"/>
    </row>
    <row r="745" s="40" customFormat="1" ht="13" customHeight="1" spans="1:9">
      <c r="A745" s="22">
        <v>742</v>
      </c>
      <c r="B745" s="15" t="s">
        <v>759</v>
      </c>
      <c r="C745" s="15" t="s">
        <v>825</v>
      </c>
      <c r="D745" s="15">
        <v>67.8</v>
      </c>
      <c r="E745" s="15">
        <f t="shared" si="63"/>
        <v>40.68</v>
      </c>
      <c r="F745" s="15">
        <v>100</v>
      </c>
      <c r="G745" s="15">
        <f t="shared" ref="G745:G773" si="65">E745*F745</f>
        <v>4068</v>
      </c>
      <c r="H745" s="38"/>
      <c r="I745" s="38"/>
    </row>
    <row r="746" s="40" customFormat="1" ht="13" customHeight="1" spans="1:9">
      <c r="A746" s="22">
        <v>743</v>
      </c>
      <c r="B746" s="15" t="s">
        <v>759</v>
      </c>
      <c r="C746" s="15" t="s">
        <v>826</v>
      </c>
      <c r="D746" s="15">
        <v>131.1</v>
      </c>
      <c r="E746" s="15">
        <f t="shared" si="63"/>
        <v>78.66</v>
      </c>
      <c r="F746" s="15">
        <v>100</v>
      </c>
      <c r="G746" s="15">
        <f t="shared" si="65"/>
        <v>7866</v>
      </c>
      <c r="H746" s="38"/>
      <c r="I746" s="38"/>
    </row>
    <row r="747" s="40" customFormat="1" ht="13" customHeight="1" spans="1:9">
      <c r="A747" s="22">
        <v>744</v>
      </c>
      <c r="B747" s="15" t="s">
        <v>759</v>
      </c>
      <c r="C747" s="15" t="s">
        <v>827</v>
      </c>
      <c r="D747" s="15">
        <v>102</v>
      </c>
      <c r="E747" s="15">
        <f t="shared" si="63"/>
        <v>61.2</v>
      </c>
      <c r="F747" s="15">
        <v>100</v>
      </c>
      <c r="G747" s="15">
        <f t="shared" si="65"/>
        <v>6120</v>
      </c>
      <c r="H747" s="38"/>
      <c r="I747" s="38"/>
    </row>
    <row r="748" s="40" customFormat="1" ht="13" customHeight="1" spans="1:9">
      <c r="A748" s="22">
        <v>745</v>
      </c>
      <c r="B748" s="15" t="s">
        <v>759</v>
      </c>
      <c r="C748" s="15" t="s">
        <v>828</v>
      </c>
      <c r="D748" s="15">
        <v>122</v>
      </c>
      <c r="E748" s="15">
        <f t="shared" si="63"/>
        <v>73.2</v>
      </c>
      <c r="F748" s="15">
        <v>100</v>
      </c>
      <c r="G748" s="15">
        <f t="shared" si="65"/>
        <v>7320</v>
      </c>
      <c r="H748" s="38"/>
      <c r="I748" s="38"/>
    </row>
    <row r="749" s="40" customFormat="1" ht="13" customHeight="1" spans="1:9">
      <c r="A749" s="22">
        <v>746</v>
      </c>
      <c r="B749" s="15" t="s">
        <v>759</v>
      </c>
      <c r="C749" s="15" t="s">
        <v>829</v>
      </c>
      <c r="D749" s="15">
        <v>184.5</v>
      </c>
      <c r="E749" s="15">
        <f t="shared" si="63"/>
        <v>110.7</v>
      </c>
      <c r="F749" s="15">
        <v>100</v>
      </c>
      <c r="G749" s="15">
        <f t="shared" si="65"/>
        <v>11070</v>
      </c>
      <c r="H749" s="38"/>
      <c r="I749" s="38"/>
    </row>
    <row r="750" s="40" customFormat="1" ht="13" customHeight="1" spans="1:9">
      <c r="A750" s="22">
        <v>747</v>
      </c>
      <c r="B750" s="15" t="s">
        <v>759</v>
      </c>
      <c r="C750" s="15" t="s">
        <v>830</v>
      </c>
      <c r="D750" s="15">
        <v>50</v>
      </c>
      <c r="E750" s="15">
        <f t="shared" si="63"/>
        <v>30</v>
      </c>
      <c r="F750" s="15">
        <v>100</v>
      </c>
      <c r="G750" s="15">
        <f t="shared" si="65"/>
        <v>3000</v>
      </c>
      <c r="H750" s="38"/>
      <c r="I750" s="38"/>
    </row>
    <row r="751" s="40" customFormat="1" ht="13" customHeight="1" spans="1:9">
      <c r="A751" s="22">
        <v>748</v>
      </c>
      <c r="B751" s="15" t="s">
        <v>759</v>
      </c>
      <c r="C751" s="15" t="s">
        <v>831</v>
      </c>
      <c r="D751" s="15">
        <v>212.7</v>
      </c>
      <c r="E751" s="15">
        <f t="shared" si="63"/>
        <v>127.62</v>
      </c>
      <c r="F751" s="15">
        <v>100</v>
      </c>
      <c r="G751" s="15">
        <f t="shared" si="65"/>
        <v>12762</v>
      </c>
      <c r="H751" s="38"/>
      <c r="I751" s="38"/>
    </row>
    <row r="752" s="40" customFormat="1" ht="13" customHeight="1" spans="1:9">
      <c r="A752" s="22">
        <v>749</v>
      </c>
      <c r="B752" s="15" t="s">
        <v>759</v>
      </c>
      <c r="C752" s="15" t="s">
        <v>832</v>
      </c>
      <c r="D752" s="15">
        <v>96.6</v>
      </c>
      <c r="E752" s="15">
        <f t="shared" si="63"/>
        <v>57.96</v>
      </c>
      <c r="F752" s="15">
        <v>100</v>
      </c>
      <c r="G752" s="15">
        <f t="shared" si="65"/>
        <v>5796</v>
      </c>
      <c r="H752" s="38"/>
      <c r="I752" s="38"/>
    </row>
    <row r="753" s="40" customFormat="1" ht="13" customHeight="1" spans="1:9">
      <c r="A753" s="22">
        <v>750</v>
      </c>
      <c r="B753" s="15" t="s">
        <v>759</v>
      </c>
      <c r="C753" s="15" t="s">
        <v>833</v>
      </c>
      <c r="D753" s="15">
        <v>100.4</v>
      </c>
      <c r="E753" s="15">
        <f t="shared" si="63"/>
        <v>60.24</v>
      </c>
      <c r="F753" s="15">
        <v>100</v>
      </c>
      <c r="G753" s="15">
        <f t="shared" si="65"/>
        <v>6024</v>
      </c>
      <c r="H753" s="38"/>
      <c r="I753" s="38"/>
    </row>
    <row r="754" s="40" customFormat="1" ht="13" customHeight="1" spans="1:9">
      <c r="A754" s="22">
        <v>751</v>
      </c>
      <c r="B754" s="15" t="s">
        <v>759</v>
      </c>
      <c r="C754" s="15" t="s">
        <v>834</v>
      </c>
      <c r="D754" s="15">
        <v>68.5</v>
      </c>
      <c r="E754" s="15">
        <f t="shared" si="63"/>
        <v>41.1</v>
      </c>
      <c r="F754" s="15">
        <v>100</v>
      </c>
      <c r="G754" s="15">
        <f t="shared" si="65"/>
        <v>4110</v>
      </c>
      <c r="H754" s="38"/>
      <c r="I754" s="38"/>
    </row>
    <row r="755" s="40" customFormat="1" ht="13" customHeight="1" spans="1:9">
      <c r="A755" s="22">
        <v>752</v>
      </c>
      <c r="B755" s="15" t="s">
        <v>759</v>
      </c>
      <c r="C755" s="15" t="s">
        <v>835</v>
      </c>
      <c r="D755" s="15">
        <v>119.6</v>
      </c>
      <c r="E755" s="15">
        <f t="shared" si="63"/>
        <v>71.76</v>
      </c>
      <c r="F755" s="15">
        <v>100</v>
      </c>
      <c r="G755" s="15">
        <f t="shared" si="65"/>
        <v>7176</v>
      </c>
      <c r="H755" s="38"/>
      <c r="I755" s="38"/>
    </row>
    <row r="756" s="40" customFormat="1" ht="13" customHeight="1" spans="1:9">
      <c r="A756" s="22">
        <v>753</v>
      </c>
      <c r="B756" s="15" t="s">
        <v>759</v>
      </c>
      <c r="C756" s="15" t="s">
        <v>836</v>
      </c>
      <c r="D756" s="15">
        <v>169.5</v>
      </c>
      <c r="E756" s="15">
        <f t="shared" si="63"/>
        <v>101.7</v>
      </c>
      <c r="F756" s="15">
        <v>100</v>
      </c>
      <c r="G756" s="15">
        <f t="shared" si="65"/>
        <v>10170</v>
      </c>
      <c r="H756" s="38"/>
      <c r="I756" s="38"/>
    </row>
    <row r="757" s="40" customFormat="1" ht="13" customHeight="1" spans="1:9">
      <c r="A757" s="22">
        <v>754</v>
      </c>
      <c r="B757" s="15" t="s">
        <v>759</v>
      </c>
      <c r="C757" s="15" t="s">
        <v>837</v>
      </c>
      <c r="D757" s="15">
        <v>105</v>
      </c>
      <c r="E757" s="15">
        <f t="shared" si="63"/>
        <v>63</v>
      </c>
      <c r="F757" s="15">
        <v>100</v>
      </c>
      <c r="G757" s="15">
        <f t="shared" si="65"/>
        <v>6300</v>
      </c>
      <c r="H757" s="38"/>
      <c r="I757" s="38"/>
    </row>
    <row r="758" s="40" customFormat="1" ht="13" customHeight="1" spans="1:9">
      <c r="A758" s="22">
        <v>755</v>
      </c>
      <c r="B758" s="15" t="s">
        <v>759</v>
      </c>
      <c r="C758" s="15" t="s">
        <v>838</v>
      </c>
      <c r="D758" s="15">
        <v>140</v>
      </c>
      <c r="E758" s="15">
        <f t="shared" si="63"/>
        <v>84</v>
      </c>
      <c r="F758" s="15">
        <v>100</v>
      </c>
      <c r="G758" s="15">
        <f t="shared" si="65"/>
        <v>8400</v>
      </c>
      <c r="H758" s="38"/>
      <c r="I758" s="38"/>
    </row>
    <row r="759" s="40" customFormat="1" ht="13" customHeight="1" spans="1:9">
      <c r="A759" s="22">
        <v>756</v>
      </c>
      <c r="B759" s="15" t="s">
        <v>759</v>
      </c>
      <c r="C759" s="15" t="s">
        <v>839</v>
      </c>
      <c r="D759" s="15">
        <v>115.4</v>
      </c>
      <c r="E759" s="15">
        <f t="shared" si="63"/>
        <v>69.24</v>
      </c>
      <c r="F759" s="15">
        <v>100</v>
      </c>
      <c r="G759" s="15">
        <f t="shared" si="65"/>
        <v>6924</v>
      </c>
      <c r="H759" s="38"/>
      <c r="I759" s="38"/>
    </row>
    <row r="760" s="40" customFormat="1" ht="13" customHeight="1" spans="1:9">
      <c r="A760" s="22">
        <v>757</v>
      </c>
      <c r="B760" s="15" t="s">
        <v>759</v>
      </c>
      <c r="C760" s="15" t="s">
        <v>840</v>
      </c>
      <c r="D760" s="15">
        <v>441.3</v>
      </c>
      <c r="E760" s="15">
        <f t="shared" si="63"/>
        <v>264.78</v>
      </c>
      <c r="F760" s="15">
        <v>100</v>
      </c>
      <c r="G760" s="15">
        <f t="shared" si="65"/>
        <v>26478</v>
      </c>
      <c r="H760" s="38"/>
      <c r="I760" s="38"/>
    </row>
    <row r="761" s="40" customFormat="1" ht="13" customHeight="1" spans="1:9">
      <c r="A761" s="22">
        <v>758</v>
      </c>
      <c r="B761" s="15" t="s">
        <v>759</v>
      </c>
      <c r="C761" s="15" t="s">
        <v>841</v>
      </c>
      <c r="D761" s="15">
        <v>313</v>
      </c>
      <c r="E761" s="15">
        <f t="shared" si="63"/>
        <v>187.8</v>
      </c>
      <c r="F761" s="15">
        <v>100</v>
      </c>
      <c r="G761" s="15">
        <f t="shared" si="65"/>
        <v>18780</v>
      </c>
      <c r="H761" s="38"/>
      <c r="I761" s="38"/>
    </row>
    <row r="762" s="40" customFormat="1" ht="13" customHeight="1" spans="1:9">
      <c r="A762" s="22">
        <v>759</v>
      </c>
      <c r="B762" s="15" t="s">
        <v>759</v>
      </c>
      <c r="C762" s="15" t="s">
        <v>842</v>
      </c>
      <c r="D762" s="15">
        <v>88.4</v>
      </c>
      <c r="E762" s="15">
        <f t="shared" si="63"/>
        <v>53.04</v>
      </c>
      <c r="F762" s="15">
        <v>100</v>
      </c>
      <c r="G762" s="15">
        <f t="shared" si="65"/>
        <v>5304</v>
      </c>
      <c r="H762" s="38"/>
      <c r="I762" s="38"/>
    </row>
    <row r="763" s="40" customFormat="1" ht="13" customHeight="1" spans="1:9">
      <c r="A763" s="22">
        <v>760</v>
      </c>
      <c r="B763" s="15" t="s">
        <v>759</v>
      </c>
      <c r="C763" s="15" t="s">
        <v>843</v>
      </c>
      <c r="D763" s="15">
        <v>126.9</v>
      </c>
      <c r="E763" s="15">
        <f t="shared" si="63"/>
        <v>76.14</v>
      </c>
      <c r="F763" s="15">
        <v>100</v>
      </c>
      <c r="G763" s="15">
        <f t="shared" si="65"/>
        <v>7614</v>
      </c>
      <c r="H763" s="38"/>
      <c r="I763" s="38"/>
    </row>
    <row r="764" s="40" customFormat="1" ht="13" customHeight="1" spans="1:9">
      <c r="A764" s="22">
        <v>761</v>
      </c>
      <c r="B764" s="15" t="s">
        <v>759</v>
      </c>
      <c r="C764" s="15" t="s">
        <v>844</v>
      </c>
      <c r="D764" s="15">
        <v>106.9</v>
      </c>
      <c r="E764" s="15">
        <f t="shared" si="63"/>
        <v>64.14</v>
      </c>
      <c r="F764" s="15">
        <v>100</v>
      </c>
      <c r="G764" s="15">
        <f t="shared" si="65"/>
        <v>6414</v>
      </c>
      <c r="H764" s="38"/>
      <c r="I764" s="38"/>
    </row>
    <row r="765" s="40" customFormat="1" ht="13" customHeight="1" spans="1:9">
      <c r="A765" s="22">
        <v>762</v>
      </c>
      <c r="B765" s="15" t="s">
        <v>759</v>
      </c>
      <c r="C765" s="15" t="s">
        <v>845</v>
      </c>
      <c r="D765" s="15">
        <v>76.5</v>
      </c>
      <c r="E765" s="15">
        <f t="shared" si="63"/>
        <v>45.9</v>
      </c>
      <c r="F765" s="15">
        <v>100</v>
      </c>
      <c r="G765" s="15">
        <f t="shared" si="65"/>
        <v>4590</v>
      </c>
      <c r="H765" s="38"/>
      <c r="I765" s="38"/>
    </row>
    <row r="766" s="40" customFormat="1" ht="13" customHeight="1" spans="1:9">
      <c r="A766" s="22">
        <v>763</v>
      </c>
      <c r="B766" s="15" t="s">
        <v>759</v>
      </c>
      <c r="C766" s="15" t="s">
        <v>846</v>
      </c>
      <c r="D766" s="15">
        <v>111.5</v>
      </c>
      <c r="E766" s="15">
        <f t="shared" si="63"/>
        <v>66.9</v>
      </c>
      <c r="F766" s="15">
        <v>100</v>
      </c>
      <c r="G766" s="15">
        <f t="shared" si="65"/>
        <v>6690</v>
      </c>
      <c r="H766" s="38"/>
      <c r="I766" s="38"/>
    </row>
    <row r="767" s="40" customFormat="1" ht="13" customHeight="1" spans="1:9">
      <c r="A767" s="22">
        <v>764</v>
      </c>
      <c r="B767" s="15" t="s">
        <v>759</v>
      </c>
      <c r="C767" s="15" t="s">
        <v>847</v>
      </c>
      <c r="D767" s="15">
        <v>111</v>
      </c>
      <c r="E767" s="15">
        <f t="shared" si="63"/>
        <v>66.6</v>
      </c>
      <c r="F767" s="15">
        <v>100</v>
      </c>
      <c r="G767" s="15">
        <f t="shared" si="65"/>
        <v>6660</v>
      </c>
      <c r="H767" s="38"/>
      <c r="I767" s="38"/>
    </row>
    <row r="768" s="40" customFormat="1" ht="13" customHeight="1" spans="1:9">
      <c r="A768" s="22">
        <v>765</v>
      </c>
      <c r="B768" s="15" t="s">
        <v>759</v>
      </c>
      <c r="C768" s="15" t="s">
        <v>848</v>
      </c>
      <c r="D768" s="15">
        <v>112</v>
      </c>
      <c r="E768" s="15">
        <f t="shared" si="63"/>
        <v>67.2</v>
      </c>
      <c r="F768" s="15">
        <v>100</v>
      </c>
      <c r="G768" s="15">
        <f t="shared" si="65"/>
        <v>6720</v>
      </c>
      <c r="H768" s="38"/>
      <c r="I768" s="38"/>
    </row>
    <row r="769" s="40" customFormat="1" ht="13" customHeight="1" spans="1:9">
      <c r="A769" s="22">
        <v>766</v>
      </c>
      <c r="B769" s="15" t="s">
        <v>759</v>
      </c>
      <c r="C769" s="15" t="s">
        <v>849</v>
      </c>
      <c r="D769" s="15">
        <v>105.6</v>
      </c>
      <c r="E769" s="15">
        <f t="shared" si="63"/>
        <v>63.36</v>
      </c>
      <c r="F769" s="15">
        <v>100</v>
      </c>
      <c r="G769" s="15">
        <f t="shared" si="65"/>
        <v>6336</v>
      </c>
      <c r="H769" s="38"/>
      <c r="I769" s="38"/>
    </row>
    <row r="770" s="40" customFormat="1" ht="13" customHeight="1" spans="1:9">
      <c r="A770" s="22">
        <v>767</v>
      </c>
      <c r="B770" s="15" t="s">
        <v>759</v>
      </c>
      <c r="C770" s="15" t="s">
        <v>842</v>
      </c>
      <c r="D770" s="15">
        <v>126.7</v>
      </c>
      <c r="E770" s="15">
        <f t="shared" si="63"/>
        <v>76.02</v>
      </c>
      <c r="F770" s="15">
        <v>100</v>
      </c>
      <c r="G770" s="15">
        <f t="shared" si="65"/>
        <v>7602</v>
      </c>
      <c r="H770" s="38"/>
      <c r="I770" s="38"/>
    </row>
    <row r="771" s="40" customFormat="1" ht="13" customHeight="1" spans="1:9">
      <c r="A771" s="22">
        <v>768</v>
      </c>
      <c r="B771" s="15" t="s">
        <v>759</v>
      </c>
      <c r="C771" s="15" t="s">
        <v>850</v>
      </c>
      <c r="D771" s="15">
        <v>86.6</v>
      </c>
      <c r="E771" s="15">
        <f t="shared" si="63"/>
        <v>51.96</v>
      </c>
      <c r="F771" s="15">
        <v>100</v>
      </c>
      <c r="G771" s="15">
        <f t="shared" si="65"/>
        <v>5196</v>
      </c>
      <c r="H771" s="38"/>
      <c r="I771" s="38"/>
    </row>
    <row r="772" s="40" customFormat="1" ht="13" customHeight="1" spans="1:9">
      <c r="A772" s="22">
        <v>769</v>
      </c>
      <c r="B772" s="15" t="s">
        <v>759</v>
      </c>
      <c r="C772" s="15" t="s">
        <v>851</v>
      </c>
      <c r="D772" s="15">
        <v>87</v>
      </c>
      <c r="E772" s="15">
        <f t="shared" si="63"/>
        <v>52.2</v>
      </c>
      <c r="F772" s="15">
        <v>100</v>
      </c>
      <c r="G772" s="15">
        <f t="shared" si="65"/>
        <v>5220</v>
      </c>
      <c r="H772" s="38"/>
      <c r="I772" s="38"/>
    </row>
    <row r="773" s="40" customFormat="1" ht="13" customHeight="1" spans="1:9">
      <c r="A773" s="22">
        <v>770</v>
      </c>
      <c r="B773" s="15" t="s">
        <v>759</v>
      </c>
      <c r="C773" s="15" t="s">
        <v>852</v>
      </c>
      <c r="D773" s="15">
        <v>113</v>
      </c>
      <c r="E773" s="15">
        <f t="shared" si="63"/>
        <v>67.8</v>
      </c>
      <c r="F773" s="15">
        <v>100</v>
      </c>
      <c r="G773" s="15">
        <f t="shared" si="65"/>
        <v>6780</v>
      </c>
      <c r="H773" s="38"/>
      <c r="I773" s="38"/>
    </row>
    <row r="774" s="40" customFormat="1" ht="13" customHeight="1" spans="1:9">
      <c r="A774" s="22">
        <v>771</v>
      </c>
      <c r="B774" s="15" t="s">
        <v>853</v>
      </c>
      <c r="C774" s="15" t="s">
        <v>854</v>
      </c>
      <c r="D774" s="15">
        <v>107</v>
      </c>
      <c r="E774" s="15">
        <f t="shared" si="63"/>
        <v>64.2</v>
      </c>
      <c r="F774" s="15">
        <v>100</v>
      </c>
      <c r="G774" s="15">
        <f t="shared" ref="G774:G777" si="66">F774*E774</f>
        <v>6420</v>
      </c>
      <c r="H774" s="38"/>
      <c r="I774" s="38"/>
    </row>
    <row r="775" s="40" customFormat="1" ht="13" customHeight="1" spans="1:9">
      <c r="A775" s="22">
        <v>772</v>
      </c>
      <c r="B775" s="15" t="s">
        <v>853</v>
      </c>
      <c r="C775" s="15" t="s">
        <v>855</v>
      </c>
      <c r="D775" s="15">
        <v>91.4</v>
      </c>
      <c r="E775" s="15">
        <f t="shared" si="63"/>
        <v>54.84</v>
      </c>
      <c r="F775" s="15">
        <v>100</v>
      </c>
      <c r="G775" s="15">
        <f t="shared" si="66"/>
        <v>5484</v>
      </c>
      <c r="H775" s="38"/>
      <c r="I775" s="38"/>
    </row>
    <row r="776" s="40" customFormat="1" ht="13" customHeight="1" spans="1:9">
      <c r="A776" s="22">
        <v>773</v>
      </c>
      <c r="B776" s="15" t="s">
        <v>853</v>
      </c>
      <c r="C776" s="15" t="s">
        <v>234</v>
      </c>
      <c r="D776" s="15">
        <v>114</v>
      </c>
      <c r="E776" s="15">
        <f t="shared" si="63"/>
        <v>68.4</v>
      </c>
      <c r="F776" s="15">
        <v>100</v>
      </c>
      <c r="G776" s="15">
        <f t="shared" si="66"/>
        <v>6840</v>
      </c>
      <c r="H776" s="38"/>
      <c r="I776" s="38"/>
    </row>
    <row r="777" s="40" customFormat="1" ht="13" customHeight="1" spans="1:9">
      <c r="A777" s="22">
        <v>774</v>
      </c>
      <c r="B777" s="15" t="s">
        <v>853</v>
      </c>
      <c r="C777" s="15" t="s">
        <v>856</v>
      </c>
      <c r="D777" s="15">
        <v>111</v>
      </c>
      <c r="E777" s="15">
        <f t="shared" si="63"/>
        <v>66.6</v>
      </c>
      <c r="F777" s="15">
        <v>100</v>
      </c>
      <c r="G777" s="15">
        <f t="shared" si="66"/>
        <v>6660</v>
      </c>
      <c r="H777" s="38"/>
      <c r="I777" s="38"/>
    </row>
    <row r="778" s="40" customFormat="1" ht="13" customHeight="1" spans="1:9">
      <c r="A778" s="22">
        <v>775</v>
      </c>
      <c r="B778" s="15" t="s">
        <v>853</v>
      </c>
      <c r="C778" s="15" t="s">
        <v>857</v>
      </c>
      <c r="D778" s="15">
        <v>73</v>
      </c>
      <c r="E778" s="15">
        <f t="shared" si="63"/>
        <v>43.8</v>
      </c>
      <c r="F778" s="15">
        <v>100</v>
      </c>
      <c r="G778" s="15">
        <f>E778*F778</f>
        <v>4380</v>
      </c>
      <c r="H778" s="38"/>
      <c r="I778" s="38"/>
    </row>
    <row r="779" s="40" customFormat="1" ht="13" customHeight="1" spans="1:9">
      <c r="A779" s="22">
        <v>776</v>
      </c>
      <c r="B779" s="15" t="s">
        <v>858</v>
      </c>
      <c r="C779" s="15" t="s">
        <v>859</v>
      </c>
      <c r="D779" s="15">
        <v>75.6</v>
      </c>
      <c r="E779" s="15">
        <f t="shared" si="63"/>
        <v>45.36</v>
      </c>
      <c r="F779" s="15">
        <v>100</v>
      </c>
      <c r="G779" s="15">
        <f>E779*F779</f>
        <v>4536</v>
      </c>
      <c r="H779" s="38"/>
      <c r="I779" s="38"/>
    </row>
    <row r="780" s="40" customFormat="1" ht="13" customHeight="1" spans="1:9">
      <c r="A780" s="22">
        <v>777</v>
      </c>
      <c r="B780" s="15" t="s">
        <v>858</v>
      </c>
      <c r="C780" s="15" t="s">
        <v>860</v>
      </c>
      <c r="D780" s="15">
        <v>109</v>
      </c>
      <c r="E780" s="15">
        <f t="shared" si="63"/>
        <v>65.4</v>
      </c>
      <c r="F780" s="15">
        <v>100</v>
      </c>
      <c r="G780" s="15">
        <f t="shared" ref="G780:G843" si="67">F780*E780</f>
        <v>6540</v>
      </c>
      <c r="H780" s="38"/>
      <c r="I780" s="38"/>
    </row>
    <row r="781" s="40" customFormat="1" ht="13" customHeight="1" spans="1:9">
      <c r="A781" s="22">
        <v>778</v>
      </c>
      <c r="B781" s="15" t="s">
        <v>858</v>
      </c>
      <c r="C781" s="15" t="s">
        <v>861</v>
      </c>
      <c r="D781" s="15">
        <v>176.6</v>
      </c>
      <c r="E781" s="15">
        <f t="shared" si="63"/>
        <v>105.96</v>
      </c>
      <c r="F781" s="15">
        <v>100</v>
      </c>
      <c r="G781" s="15">
        <f t="shared" si="67"/>
        <v>10596</v>
      </c>
      <c r="H781" s="38"/>
      <c r="I781" s="38"/>
    </row>
    <row r="782" s="40" customFormat="1" ht="13" customHeight="1" spans="1:9">
      <c r="A782" s="22">
        <v>779</v>
      </c>
      <c r="B782" s="15" t="s">
        <v>858</v>
      </c>
      <c r="C782" s="15" t="s">
        <v>862</v>
      </c>
      <c r="D782" s="15">
        <v>134.6</v>
      </c>
      <c r="E782" s="15">
        <f t="shared" si="63"/>
        <v>80.76</v>
      </c>
      <c r="F782" s="15">
        <v>100</v>
      </c>
      <c r="G782" s="15">
        <f t="shared" si="67"/>
        <v>8076</v>
      </c>
      <c r="H782" s="38"/>
      <c r="I782" s="38"/>
    </row>
    <row r="783" s="40" customFormat="1" ht="13" customHeight="1" spans="1:9">
      <c r="A783" s="22">
        <v>780</v>
      </c>
      <c r="B783" s="15" t="s">
        <v>858</v>
      </c>
      <c r="C783" s="15" t="s">
        <v>863</v>
      </c>
      <c r="D783" s="15">
        <v>119</v>
      </c>
      <c r="E783" s="15">
        <f t="shared" si="63"/>
        <v>71.4</v>
      </c>
      <c r="F783" s="15">
        <v>100</v>
      </c>
      <c r="G783" s="15">
        <f t="shared" si="67"/>
        <v>7140</v>
      </c>
      <c r="H783" s="38"/>
      <c r="I783" s="38"/>
    </row>
    <row r="784" s="40" customFormat="1" ht="13" customHeight="1" spans="1:9">
      <c r="A784" s="22">
        <v>781</v>
      </c>
      <c r="B784" s="15" t="s">
        <v>858</v>
      </c>
      <c r="C784" s="15" t="s">
        <v>864</v>
      </c>
      <c r="D784" s="15">
        <v>286.2</v>
      </c>
      <c r="E784" s="15">
        <f t="shared" si="63"/>
        <v>171.72</v>
      </c>
      <c r="F784" s="15">
        <v>100</v>
      </c>
      <c r="G784" s="15">
        <f t="shared" si="67"/>
        <v>17172</v>
      </c>
      <c r="H784" s="38"/>
      <c r="I784" s="38"/>
    </row>
    <row r="785" s="40" customFormat="1" ht="13" customHeight="1" spans="1:9">
      <c r="A785" s="22">
        <v>782</v>
      </c>
      <c r="B785" s="15" t="s">
        <v>858</v>
      </c>
      <c r="C785" s="15" t="s">
        <v>865</v>
      </c>
      <c r="D785" s="15">
        <v>99.7</v>
      </c>
      <c r="E785" s="15">
        <f t="shared" si="63"/>
        <v>59.82</v>
      </c>
      <c r="F785" s="15">
        <v>100</v>
      </c>
      <c r="G785" s="15">
        <f t="shared" si="67"/>
        <v>5982</v>
      </c>
      <c r="H785" s="38"/>
      <c r="I785" s="38"/>
    </row>
    <row r="786" s="40" customFormat="1" ht="13" customHeight="1" spans="1:9">
      <c r="A786" s="22">
        <v>783</v>
      </c>
      <c r="B786" s="15" t="s">
        <v>858</v>
      </c>
      <c r="C786" s="15" t="s">
        <v>866</v>
      </c>
      <c r="D786" s="15">
        <v>104</v>
      </c>
      <c r="E786" s="15">
        <f t="shared" si="63"/>
        <v>62.4</v>
      </c>
      <c r="F786" s="15">
        <v>100</v>
      </c>
      <c r="G786" s="15">
        <f t="shared" si="67"/>
        <v>6240</v>
      </c>
      <c r="H786" s="38"/>
      <c r="I786" s="38"/>
    </row>
    <row r="787" s="40" customFormat="1" ht="13" customHeight="1" spans="1:9">
      <c r="A787" s="22">
        <v>784</v>
      </c>
      <c r="B787" s="15" t="s">
        <v>858</v>
      </c>
      <c r="C787" s="15" t="s">
        <v>867</v>
      </c>
      <c r="D787" s="15">
        <v>124</v>
      </c>
      <c r="E787" s="15">
        <f t="shared" si="63"/>
        <v>74.4</v>
      </c>
      <c r="F787" s="15">
        <v>100</v>
      </c>
      <c r="G787" s="15">
        <f t="shared" si="67"/>
        <v>7440</v>
      </c>
      <c r="H787" s="38"/>
      <c r="I787" s="38"/>
    </row>
    <row r="788" s="40" customFormat="1" ht="13" customHeight="1" spans="1:9">
      <c r="A788" s="22">
        <v>785</v>
      </c>
      <c r="B788" s="15" t="s">
        <v>858</v>
      </c>
      <c r="C788" s="15" t="s">
        <v>868</v>
      </c>
      <c r="D788" s="15">
        <v>136.7</v>
      </c>
      <c r="E788" s="15">
        <f t="shared" ref="E788:E851" si="68">D788*0.6</f>
        <v>82.02</v>
      </c>
      <c r="F788" s="15">
        <v>100</v>
      </c>
      <c r="G788" s="15">
        <f t="shared" si="67"/>
        <v>8202</v>
      </c>
      <c r="H788" s="38"/>
      <c r="I788" s="38"/>
    </row>
    <row r="789" s="40" customFormat="1" ht="13" customHeight="1" spans="1:9">
      <c r="A789" s="22">
        <v>786</v>
      </c>
      <c r="B789" s="15" t="s">
        <v>858</v>
      </c>
      <c r="C789" s="15" t="s">
        <v>695</v>
      </c>
      <c r="D789" s="15">
        <v>184</v>
      </c>
      <c r="E789" s="15">
        <f t="shared" si="68"/>
        <v>110.4</v>
      </c>
      <c r="F789" s="15">
        <v>100</v>
      </c>
      <c r="G789" s="15">
        <f t="shared" si="67"/>
        <v>11040</v>
      </c>
      <c r="H789" s="38"/>
      <c r="I789" s="38"/>
    </row>
    <row r="790" s="40" customFormat="1" ht="13" customHeight="1" spans="1:9">
      <c r="A790" s="22">
        <v>787</v>
      </c>
      <c r="B790" s="15" t="s">
        <v>858</v>
      </c>
      <c r="C790" s="15" t="s">
        <v>869</v>
      </c>
      <c r="D790" s="15">
        <v>99</v>
      </c>
      <c r="E790" s="15">
        <f t="shared" si="68"/>
        <v>59.4</v>
      </c>
      <c r="F790" s="15">
        <v>100</v>
      </c>
      <c r="G790" s="15">
        <f t="shared" si="67"/>
        <v>5940</v>
      </c>
      <c r="H790" s="38"/>
      <c r="I790" s="38"/>
    </row>
    <row r="791" s="40" customFormat="1" ht="13" customHeight="1" spans="1:9">
      <c r="A791" s="22">
        <v>788</v>
      </c>
      <c r="B791" s="15" t="s">
        <v>858</v>
      </c>
      <c r="C791" s="15" t="s">
        <v>870</v>
      </c>
      <c r="D791" s="15">
        <v>131</v>
      </c>
      <c r="E791" s="15">
        <f t="shared" si="68"/>
        <v>78.6</v>
      </c>
      <c r="F791" s="15">
        <v>100</v>
      </c>
      <c r="G791" s="15">
        <f t="shared" si="67"/>
        <v>7860</v>
      </c>
      <c r="H791" s="38"/>
      <c r="I791" s="38"/>
    </row>
    <row r="792" s="40" customFormat="1" ht="13" customHeight="1" spans="1:9">
      <c r="A792" s="22">
        <v>789</v>
      </c>
      <c r="B792" s="15" t="s">
        <v>858</v>
      </c>
      <c r="C792" s="15" t="s">
        <v>871</v>
      </c>
      <c r="D792" s="15">
        <v>144</v>
      </c>
      <c r="E792" s="15">
        <f t="shared" si="68"/>
        <v>86.4</v>
      </c>
      <c r="F792" s="15">
        <v>100</v>
      </c>
      <c r="G792" s="15">
        <f t="shared" si="67"/>
        <v>8640</v>
      </c>
      <c r="H792" s="38"/>
      <c r="I792" s="38"/>
    </row>
    <row r="793" s="40" customFormat="1" ht="13" customHeight="1" spans="1:9">
      <c r="A793" s="22">
        <v>790</v>
      </c>
      <c r="B793" s="15" t="s">
        <v>858</v>
      </c>
      <c r="C793" s="15" t="s">
        <v>872</v>
      </c>
      <c r="D793" s="15">
        <v>172</v>
      </c>
      <c r="E793" s="15">
        <f t="shared" si="68"/>
        <v>103.2</v>
      </c>
      <c r="F793" s="15">
        <v>100</v>
      </c>
      <c r="G793" s="15">
        <f t="shared" si="67"/>
        <v>10320</v>
      </c>
      <c r="H793" s="38"/>
      <c r="I793" s="38"/>
    </row>
    <row r="794" s="40" customFormat="1" ht="13" customHeight="1" spans="1:9">
      <c r="A794" s="22">
        <v>791</v>
      </c>
      <c r="B794" s="15" t="s">
        <v>858</v>
      </c>
      <c r="C794" s="15" t="s">
        <v>873</v>
      </c>
      <c r="D794" s="15">
        <v>94.3</v>
      </c>
      <c r="E794" s="15">
        <f t="shared" si="68"/>
        <v>56.58</v>
      </c>
      <c r="F794" s="15">
        <v>100</v>
      </c>
      <c r="G794" s="15">
        <f t="shared" si="67"/>
        <v>5658</v>
      </c>
      <c r="H794" s="38"/>
      <c r="I794" s="38"/>
    </row>
    <row r="795" s="40" customFormat="1" ht="13" customHeight="1" spans="1:9">
      <c r="A795" s="22">
        <v>792</v>
      </c>
      <c r="B795" s="15" t="s">
        <v>858</v>
      </c>
      <c r="C795" s="15" t="s">
        <v>594</v>
      </c>
      <c r="D795" s="15">
        <v>108</v>
      </c>
      <c r="E795" s="15">
        <f t="shared" si="68"/>
        <v>64.8</v>
      </c>
      <c r="F795" s="15">
        <v>100</v>
      </c>
      <c r="G795" s="15">
        <f t="shared" si="67"/>
        <v>6480</v>
      </c>
      <c r="H795" s="38"/>
      <c r="I795" s="38"/>
    </row>
    <row r="796" s="40" customFormat="1" ht="13" customHeight="1" spans="1:9">
      <c r="A796" s="22">
        <v>793</v>
      </c>
      <c r="B796" s="15" t="s">
        <v>858</v>
      </c>
      <c r="C796" s="15" t="s">
        <v>874</v>
      </c>
      <c r="D796" s="15">
        <v>86.7</v>
      </c>
      <c r="E796" s="15">
        <f t="shared" si="68"/>
        <v>52.02</v>
      </c>
      <c r="F796" s="15">
        <v>100</v>
      </c>
      <c r="G796" s="15">
        <f t="shared" si="67"/>
        <v>5202</v>
      </c>
      <c r="H796" s="38"/>
      <c r="I796" s="38"/>
    </row>
    <row r="797" s="40" customFormat="1" ht="13" customHeight="1" spans="1:9">
      <c r="A797" s="22">
        <v>794</v>
      </c>
      <c r="B797" s="15" t="s">
        <v>858</v>
      </c>
      <c r="C797" s="15" t="s">
        <v>875</v>
      </c>
      <c r="D797" s="15">
        <v>77.7</v>
      </c>
      <c r="E797" s="15">
        <f t="shared" si="68"/>
        <v>46.62</v>
      </c>
      <c r="F797" s="15">
        <v>100</v>
      </c>
      <c r="G797" s="15">
        <f t="shared" si="67"/>
        <v>4662</v>
      </c>
      <c r="H797" s="38"/>
      <c r="I797" s="38"/>
    </row>
    <row r="798" s="40" customFormat="1" ht="13" customHeight="1" spans="1:9">
      <c r="A798" s="22">
        <v>795</v>
      </c>
      <c r="B798" s="15" t="s">
        <v>876</v>
      </c>
      <c r="C798" s="15" t="s">
        <v>877</v>
      </c>
      <c r="D798" s="15">
        <v>215.6</v>
      </c>
      <c r="E798" s="15">
        <f t="shared" si="68"/>
        <v>129.36</v>
      </c>
      <c r="F798" s="15">
        <v>100</v>
      </c>
      <c r="G798" s="15">
        <f t="shared" si="67"/>
        <v>12936</v>
      </c>
      <c r="H798" s="38"/>
      <c r="I798" s="38"/>
    </row>
    <row r="799" s="40" customFormat="1" ht="13" customHeight="1" spans="1:9">
      <c r="A799" s="22">
        <v>796</v>
      </c>
      <c r="B799" s="15" t="s">
        <v>876</v>
      </c>
      <c r="C799" s="15" t="s">
        <v>878</v>
      </c>
      <c r="D799" s="15">
        <v>213.8</v>
      </c>
      <c r="E799" s="15">
        <f t="shared" si="68"/>
        <v>128.28</v>
      </c>
      <c r="F799" s="15">
        <v>100</v>
      </c>
      <c r="G799" s="15">
        <f t="shared" si="67"/>
        <v>12828</v>
      </c>
      <c r="H799" s="38"/>
      <c r="I799" s="38"/>
    </row>
    <row r="800" s="40" customFormat="1" ht="13" customHeight="1" spans="1:9">
      <c r="A800" s="22">
        <v>797</v>
      </c>
      <c r="B800" s="15" t="s">
        <v>876</v>
      </c>
      <c r="C800" s="15" t="s">
        <v>823</v>
      </c>
      <c r="D800" s="15">
        <v>156</v>
      </c>
      <c r="E800" s="15">
        <f t="shared" si="68"/>
        <v>93.6</v>
      </c>
      <c r="F800" s="15">
        <v>100</v>
      </c>
      <c r="G800" s="15">
        <f t="shared" si="67"/>
        <v>9360</v>
      </c>
      <c r="H800" s="38"/>
      <c r="I800" s="38"/>
    </row>
    <row r="801" s="40" customFormat="1" ht="13" customHeight="1" spans="1:9">
      <c r="A801" s="22">
        <v>798</v>
      </c>
      <c r="B801" s="15" t="s">
        <v>876</v>
      </c>
      <c r="C801" s="15" t="s">
        <v>879</v>
      </c>
      <c r="D801" s="15">
        <v>435</v>
      </c>
      <c r="E801" s="15">
        <f t="shared" si="68"/>
        <v>261</v>
      </c>
      <c r="F801" s="15">
        <v>100</v>
      </c>
      <c r="G801" s="15">
        <f t="shared" si="67"/>
        <v>26100</v>
      </c>
      <c r="H801" s="38"/>
      <c r="I801" s="38"/>
    </row>
    <row r="802" s="40" customFormat="1" ht="13" customHeight="1" spans="1:9">
      <c r="A802" s="22">
        <v>799</v>
      </c>
      <c r="B802" s="15" t="s">
        <v>876</v>
      </c>
      <c r="C802" s="15" t="s">
        <v>880</v>
      </c>
      <c r="D802" s="15">
        <v>104.5</v>
      </c>
      <c r="E802" s="15">
        <f t="shared" si="68"/>
        <v>62.7</v>
      </c>
      <c r="F802" s="15">
        <v>100</v>
      </c>
      <c r="G802" s="15">
        <f t="shared" si="67"/>
        <v>6270</v>
      </c>
      <c r="H802" s="38"/>
      <c r="I802" s="38"/>
    </row>
    <row r="803" s="40" customFormat="1" ht="13" customHeight="1" spans="1:9">
      <c r="A803" s="22">
        <v>800</v>
      </c>
      <c r="B803" s="15" t="s">
        <v>876</v>
      </c>
      <c r="C803" s="15" t="s">
        <v>843</v>
      </c>
      <c r="D803" s="15">
        <v>165.5</v>
      </c>
      <c r="E803" s="15">
        <f t="shared" si="68"/>
        <v>99.3</v>
      </c>
      <c r="F803" s="15">
        <v>100</v>
      </c>
      <c r="G803" s="15">
        <f t="shared" si="67"/>
        <v>9930</v>
      </c>
      <c r="H803" s="38"/>
      <c r="I803" s="38"/>
    </row>
    <row r="804" s="40" customFormat="1" ht="13" customHeight="1" spans="1:9">
      <c r="A804" s="22">
        <v>801</v>
      </c>
      <c r="B804" s="15" t="s">
        <v>876</v>
      </c>
      <c r="C804" s="15" t="s">
        <v>520</v>
      </c>
      <c r="D804" s="15">
        <v>87</v>
      </c>
      <c r="E804" s="15">
        <f t="shared" si="68"/>
        <v>52.2</v>
      </c>
      <c r="F804" s="15">
        <v>100</v>
      </c>
      <c r="G804" s="15">
        <f t="shared" si="67"/>
        <v>5220</v>
      </c>
      <c r="H804" s="38"/>
      <c r="I804" s="38"/>
    </row>
    <row r="805" s="40" customFormat="1" ht="13" customHeight="1" spans="1:9">
      <c r="A805" s="22">
        <v>802</v>
      </c>
      <c r="B805" s="15" t="s">
        <v>876</v>
      </c>
      <c r="C805" s="15" t="s">
        <v>881</v>
      </c>
      <c r="D805" s="15">
        <v>98.8</v>
      </c>
      <c r="E805" s="15">
        <f t="shared" si="68"/>
        <v>59.28</v>
      </c>
      <c r="F805" s="15">
        <v>100</v>
      </c>
      <c r="G805" s="15">
        <f t="shared" si="67"/>
        <v>5928</v>
      </c>
      <c r="H805" s="38"/>
      <c r="I805" s="38"/>
    </row>
    <row r="806" s="40" customFormat="1" ht="13" customHeight="1" spans="1:9">
      <c r="A806" s="22">
        <v>803</v>
      </c>
      <c r="B806" s="15" t="s">
        <v>876</v>
      </c>
      <c r="C806" s="15" t="s">
        <v>882</v>
      </c>
      <c r="D806" s="15">
        <v>83.3</v>
      </c>
      <c r="E806" s="15">
        <f t="shared" si="68"/>
        <v>49.98</v>
      </c>
      <c r="F806" s="15">
        <v>100</v>
      </c>
      <c r="G806" s="15">
        <f t="shared" si="67"/>
        <v>4998</v>
      </c>
      <c r="H806" s="38"/>
      <c r="I806" s="38"/>
    </row>
    <row r="807" s="40" customFormat="1" ht="13" customHeight="1" spans="1:9">
      <c r="A807" s="22">
        <v>804</v>
      </c>
      <c r="B807" s="15" t="s">
        <v>876</v>
      </c>
      <c r="C807" s="15" t="s">
        <v>798</v>
      </c>
      <c r="D807" s="15">
        <v>102</v>
      </c>
      <c r="E807" s="15">
        <f t="shared" si="68"/>
        <v>61.2</v>
      </c>
      <c r="F807" s="15">
        <v>100</v>
      </c>
      <c r="G807" s="15">
        <f t="shared" si="67"/>
        <v>6120</v>
      </c>
      <c r="H807" s="38"/>
      <c r="I807" s="38"/>
    </row>
    <row r="808" s="40" customFormat="1" ht="13" customHeight="1" spans="1:9">
      <c r="A808" s="22">
        <v>805</v>
      </c>
      <c r="B808" s="15" t="s">
        <v>876</v>
      </c>
      <c r="C808" s="15" t="s">
        <v>883</v>
      </c>
      <c r="D808" s="15">
        <v>122.9</v>
      </c>
      <c r="E808" s="15">
        <f t="shared" si="68"/>
        <v>73.74</v>
      </c>
      <c r="F808" s="15">
        <v>100</v>
      </c>
      <c r="G808" s="15">
        <f t="shared" si="67"/>
        <v>7374</v>
      </c>
      <c r="H808" s="38"/>
      <c r="I808" s="38"/>
    </row>
    <row r="809" s="40" customFormat="1" ht="13" customHeight="1" spans="1:9">
      <c r="A809" s="22">
        <v>806</v>
      </c>
      <c r="B809" s="15" t="s">
        <v>876</v>
      </c>
      <c r="C809" s="15" t="s">
        <v>884</v>
      </c>
      <c r="D809" s="15">
        <v>109.8</v>
      </c>
      <c r="E809" s="15">
        <f t="shared" si="68"/>
        <v>65.88</v>
      </c>
      <c r="F809" s="15">
        <v>100</v>
      </c>
      <c r="G809" s="15">
        <f t="shared" si="67"/>
        <v>6588</v>
      </c>
      <c r="H809" s="38"/>
      <c r="I809" s="38"/>
    </row>
    <row r="810" s="40" customFormat="1" ht="13" customHeight="1" spans="1:9">
      <c r="A810" s="22">
        <v>807</v>
      </c>
      <c r="B810" s="15" t="s">
        <v>876</v>
      </c>
      <c r="C810" s="15" t="s">
        <v>885</v>
      </c>
      <c r="D810" s="15">
        <v>118.7</v>
      </c>
      <c r="E810" s="15">
        <f t="shared" si="68"/>
        <v>71.22</v>
      </c>
      <c r="F810" s="15">
        <v>100</v>
      </c>
      <c r="G810" s="15">
        <f t="shared" si="67"/>
        <v>7122</v>
      </c>
      <c r="H810" s="38"/>
      <c r="I810" s="38"/>
    </row>
    <row r="811" s="40" customFormat="1" ht="13" customHeight="1" spans="1:9">
      <c r="A811" s="22">
        <v>808</v>
      </c>
      <c r="B811" s="15" t="s">
        <v>876</v>
      </c>
      <c r="C811" s="15" t="s">
        <v>886</v>
      </c>
      <c r="D811" s="15">
        <v>60.8</v>
      </c>
      <c r="E811" s="15">
        <f t="shared" si="68"/>
        <v>36.48</v>
      </c>
      <c r="F811" s="15">
        <v>100</v>
      </c>
      <c r="G811" s="15">
        <f t="shared" si="67"/>
        <v>3648</v>
      </c>
      <c r="H811" s="38"/>
      <c r="I811" s="38"/>
    </row>
    <row r="812" s="40" customFormat="1" ht="13" customHeight="1" spans="1:9">
      <c r="A812" s="22">
        <v>809</v>
      </c>
      <c r="B812" s="15" t="s">
        <v>876</v>
      </c>
      <c r="C812" s="15" t="s">
        <v>887</v>
      </c>
      <c r="D812" s="15">
        <v>71</v>
      </c>
      <c r="E812" s="15">
        <f t="shared" si="68"/>
        <v>42.6</v>
      </c>
      <c r="F812" s="15">
        <v>100</v>
      </c>
      <c r="G812" s="15">
        <f t="shared" si="67"/>
        <v>4260</v>
      </c>
      <c r="H812" s="38"/>
      <c r="I812" s="38"/>
    </row>
    <row r="813" s="40" customFormat="1" ht="13" customHeight="1" spans="1:9">
      <c r="A813" s="22">
        <v>810</v>
      </c>
      <c r="B813" s="15" t="s">
        <v>876</v>
      </c>
      <c r="C813" s="15" t="s">
        <v>888</v>
      </c>
      <c r="D813" s="15">
        <v>170.3</v>
      </c>
      <c r="E813" s="15">
        <f t="shared" si="68"/>
        <v>102.18</v>
      </c>
      <c r="F813" s="15">
        <v>100</v>
      </c>
      <c r="G813" s="15">
        <f t="shared" si="67"/>
        <v>10218</v>
      </c>
      <c r="H813" s="38"/>
      <c r="I813" s="38"/>
    </row>
    <row r="814" s="40" customFormat="1" ht="13" customHeight="1" spans="1:9">
      <c r="A814" s="22">
        <v>811</v>
      </c>
      <c r="B814" s="15" t="s">
        <v>876</v>
      </c>
      <c r="C814" s="15" t="s">
        <v>889</v>
      </c>
      <c r="D814" s="15">
        <v>105.7</v>
      </c>
      <c r="E814" s="15">
        <f t="shared" si="68"/>
        <v>63.42</v>
      </c>
      <c r="F814" s="15">
        <v>100</v>
      </c>
      <c r="G814" s="15">
        <f t="shared" si="67"/>
        <v>6342</v>
      </c>
      <c r="H814" s="38"/>
      <c r="I814" s="38"/>
    </row>
    <row r="815" s="40" customFormat="1" ht="13" customHeight="1" spans="1:9">
      <c r="A815" s="22">
        <v>812</v>
      </c>
      <c r="B815" s="15" t="s">
        <v>876</v>
      </c>
      <c r="C815" s="15" t="s">
        <v>890</v>
      </c>
      <c r="D815" s="15">
        <v>85.8</v>
      </c>
      <c r="E815" s="15">
        <f t="shared" si="68"/>
        <v>51.48</v>
      </c>
      <c r="F815" s="15">
        <v>100</v>
      </c>
      <c r="G815" s="15">
        <f t="shared" si="67"/>
        <v>5148</v>
      </c>
      <c r="H815" s="38"/>
      <c r="I815" s="38"/>
    </row>
    <row r="816" s="40" customFormat="1" ht="13" customHeight="1" spans="1:9">
      <c r="A816" s="22">
        <v>813</v>
      </c>
      <c r="B816" s="15" t="s">
        <v>876</v>
      </c>
      <c r="C816" s="15" t="s">
        <v>891</v>
      </c>
      <c r="D816" s="15">
        <v>73.6</v>
      </c>
      <c r="E816" s="15">
        <f t="shared" si="68"/>
        <v>44.16</v>
      </c>
      <c r="F816" s="15">
        <v>100</v>
      </c>
      <c r="G816" s="15">
        <f t="shared" si="67"/>
        <v>4416</v>
      </c>
      <c r="H816" s="38"/>
      <c r="I816" s="38"/>
    </row>
    <row r="817" s="40" customFormat="1" ht="13" customHeight="1" spans="1:9">
      <c r="A817" s="22">
        <v>814</v>
      </c>
      <c r="B817" s="15" t="s">
        <v>876</v>
      </c>
      <c r="C817" s="15" t="s">
        <v>892</v>
      </c>
      <c r="D817" s="15">
        <v>81.9</v>
      </c>
      <c r="E817" s="15">
        <f t="shared" si="68"/>
        <v>49.14</v>
      </c>
      <c r="F817" s="15">
        <v>100</v>
      </c>
      <c r="G817" s="15">
        <f t="shared" si="67"/>
        <v>4914</v>
      </c>
      <c r="H817" s="38"/>
      <c r="I817" s="38"/>
    </row>
    <row r="818" s="40" customFormat="1" ht="13" customHeight="1" spans="1:9">
      <c r="A818" s="22">
        <v>815</v>
      </c>
      <c r="B818" s="15" t="s">
        <v>876</v>
      </c>
      <c r="C818" s="15" t="s">
        <v>893</v>
      </c>
      <c r="D818" s="15">
        <v>74.5</v>
      </c>
      <c r="E818" s="15">
        <f t="shared" si="68"/>
        <v>44.7</v>
      </c>
      <c r="F818" s="15">
        <v>100</v>
      </c>
      <c r="G818" s="15">
        <f t="shared" si="67"/>
        <v>4470</v>
      </c>
      <c r="H818" s="38"/>
      <c r="I818" s="38"/>
    </row>
    <row r="819" s="40" customFormat="1" ht="13" customHeight="1" spans="1:9">
      <c r="A819" s="22">
        <v>816</v>
      </c>
      <c r="B819" s="15" t="s">
        <v>876</v>
      </c>
      <c r="C819" s="15" t="s">
        <v>894</v>
      </c>
      <c r="D819" s="15">
        <v>110</v>
      </c>
      <c r="E819" s="15">
        <f t="shared" si="68"/>
        <v>66</v>
      </c>
      <c r="F819" s="15">
        <v>100</v>
      </c>
      <c r="G819" s="15">
        <f t="shared" si="67"/>
        <v>6600</v>
      </c>
      <c r="H819" s="38"/>
      <c r="I819" s="38"/>
    </row>
    <row r="820" s="40" customFormat="1" ht="13" customHeight="1" spans="1:9">
      <c r="A820" s="22">
        <v>817</v>
      </c>
      <c r="B820" s="15" t="s">
        <v>876</v>
      </c>
      <c r="C820" s="15" t="s">
        <v>895</v>
      </c>
      <c r="D820" s="15">
        <v>95.6</v>
      </c>
      <c r="E820" s="15">
        <f t="shared" si="68"/>
        <v>57.36</v>
      </c>
      <c r="F820" s="15">
        <v>100</v>
      </c>
      <c r="G820" s="15">
        <f t="shared" si="67"/>
        <v>5736</v>
      </c>
      <c r="H820" s="38"/>
      <c r="I820" s="38"/>
    </row>
    <row r="821" s="40" customFormat="1" ht="13" customHeight="1" spans="1:9">
      <c r="A821" s="22">
        <v>818</v>
      </c>
      <c r="B821" s="15" t="s">
        <v>896</v>
      </c>
      <c r="C821" s="15" t="s">
        <v>897</v>
      </c>
      <c r="D821" s="15">
        <v>57.7</v>
      </c>
      <c r="E821" s="15">
        <f t="shared" si="68"/>
        <v>34.62</v>
      </c>
      <c r="F821" s="15">
        <v>100</v>
      </c>
      <c r="G821" s="15">
        <f t="shared" si="67"/>
        <v>3462</v>
      </c>
      <c r="H821" s="38"/>
      <c r="I821" s="38"/>
    </row>
    <row r="822" s="40" customFormat="1" ht="13" customHeight="1" spans="1:9">
      <c r="A822" s="22">
        <v>819</v>
      </c>
      <c r="B822" s="15" t="s">
        <v>896</v>
      </c>
      <c r="C822" s="15" t="s">
        <v>898</v>
      </c>
      <c r="D822" s="15">
        <v>72.6</v>
      </c>
      <c r="E822" s="15">
        <f t="shared" si="68"/>
        <v>43.56</v>
      </c>
      <c r="F822" s="15">
        <v>100</v>
      </c>
      <c r="G822" s="15">
        <f t="shared" si="67"/>
        <v>4356</v>
      </c>
      <c r="H822" s="38"/>
      <c r="I822" s="38"/>
    </row>
    <row r="823" s="40" customFormat="1" ht="13" customHeight="1" spans="1:9">
      <c r="A823" s="22">
        <v>820</v>
      </c>
      <c r="B823" s="15" t="s">
        <v>896</v>
      </c>
      <c r="C823" s="15" t="s">
        <v>899</v>
      </c>
      <c r="D823" s="15">
        <v>145.7</v>
      </c>
      <c r="E823" s="15">
        <f t="shared" si="68"/>
        <v>87.42</v>
      </c>
      <c r="F823" s="15">
        <v>100</v>
      </c>
      <c r="G823" s="15">
        <f t="shared" si="67"/>
        <v>8742</v>
      </c>
      <c r="H823" s="38"/>
      <c r="I823" s="38"/>
    </row>
    <row r="824" s="40" customFormat="1" ht="13" customHeight="1" spans="1:9">
      <c r="A824" s="22">
        <v>821</v>
      </c>
      <c r="B824" s="15" t="s">
        <v>896</v>
      </c>
      <c r="C824" s="15" t="s">
        <v>900</v>
      </c>
      <c r="D824" s="15">
        <v>89.4</v>
      </c>
      <c r="E824" s="15">
        <f t="shared" si="68"/>
        <v>53.64</v>
      </c>
      <c r="F824" s="15">
        <v>100</v>
      </c>
      <c r="G824" s="15">
        <f t="shared" si="67"/>
        <v>5364</v>
      </c>
      <c r="H824" s="38"/>
      <c r="I824" s="38"/>
    </row>
    <row r="825" s="40" customFormat="1" ht="13" customHeight="1" spans="1:9">
      <c r="A825" s="22">
        <v>822</v>
      </c>
      <c r="B825" s="15" t="s">
        <v>896</v>
      </c>
      <c r="C825" s="15" t="s">
        <v>901</v>
      </c>
      <c r="D825" s="15">
        <v>76</v>
      </c>
      <c r="E825" s="15">
        <f t="shared" si="68"/>
        <v>45.6</v>
      </c>
      <c r="F825" s="15">
        <v>100</v>
      </c>
      <c r="G825" s="15">
        <f t="shared" si="67"/>
        <v>4560</v>
      </c>
      <c r="H825" s="38"/>
      <c r="I825" s="38"/>
    </row>
    <row r="826" s="40" customFormat="1" ht="13" customHeight="1" spans="1:9">
      <c r="A826" s="22">
        <v>823</v>
      </c>
      <c r="B826" s="15" t="s">
        <v>896</v>
      </c>
      <c r="C826" s="15" t="s">
        <v>902</v>
      </c>
      <c r="D826" s="15">
        <v>86.7</v>
      </c>
      <c r="E826" s="15">
        <f t="shared" si="68"/>
        <v>52.02</v>
      </c>
      <c r="F826" s="15">
        <v>100</v>
      </c>
      <c r="G826" s="15">
        <f t="shared" si="67"/>
        <v>5202</v>
      </c>
      <c r="H826" s="38"/>
      <c r="I826" s="38"/>
    </row>
    <row r="827" s="40" customFormat="1" ht="13" customHeight="1" spans="1:9">
      <c r="A827" s="22">
        <v>824</v>
      </c>
      <c r="B827" s="15" t="s">
        <v>896</v>
      </c>
      <c r="C827" s="15" t="s">
        <v>903</v>
      </c>
      <c r="D827" s="15">
        <v>96.7</v>
      </c>
      <c r="E827" s="15">
        <f t="shared" si="68"/>
        <v>58.02</v>
      </c>
      <c r="F827" s="15">
        <v>100</v>
      </c>
      <c r="G827" s="15">
        <f t="shared" si="67"/>
        <v>5802</v>
      </c>
      <c r="H827" s="38"/>
      <c r="I827" s="38"/>
    </row>
    <row r="828" s="40" customFormat="1" ht="13" customHeight="1" spans="1:9">
      <c r="A828" s="22">
        <v>825</v>
      </c>
      <c r="B828" s="15" t="s">
        <v>896</v>
      </c>
      <c r="C828" s="15" t="s">
        <v>904</v>
      </c>
      <c r="D828" s="15">
        <v>124.9</v>
      </c>
      <c r="E828" s="15">
        <f t="shared" si="68"/>
        <v>74.94</v>
      </c>
      <c r="F828" s="15">
        <v>100</v>
      </c>
      <c r="G828" s="15">
        <f t="shared" si="67"/>
        <v>7494</v>
      </c>
      <c r="H828" s="38"/>
      <c r="I828" s="38"/>
    </row>
    <row r="829" s="40" customFormat="1" ht="13" customHeight="1" spans="1:9">
      <c r="A829" s="22">
        <v>826</v>
      </c>
      <c r="B829" s="15" t="s">
        <v>896</v>
      </c>
      <c r="C829" s="15" t="s">
        <v>905</v>
      </c>
      <c r="D829" s="15">
        <v>114.8</v>
      </c>
      <c r="E829" s="15">
        <f t="shared" si="68"/>
        <v>68.88</v>
      </c>
      <c r="F829" s="15">
        <v>100</v>
      </c>
      <c r="G829" s="15">
        <f t="shared" si="67"/>
        <v>6888</v>
      </c>
      <c r="H829" s="38"/>
      <c r="I829" s="38"/>
    </row>
    <row r="830" s="40" customFormat="1" ht="13" customHeight="1" spans="1:9">
      <c r="A830" s="22">
        <v>827</v>
      </c>
      <c r="B830" s="15" t="s">
        <v>896</v>
      </c>
      <c r="C830" s="15" t="s">
        <v>906</v>
      </c>
      <c r="D830" s="15">
        <v>83.6</v>
      </c>
      <c r="E830" s="15">
        <f t="shared" si="68"/>
        <v>50.16</v>
      </c>
      <c r="F830" s="15">
        <v>100</v>
      </c>
      <c r="G830" s="15">
        <f t="shared" si="67"/>
        <v>5016</v>
      </c>
      <c r="H830" s="38"/>
      <c r="I830" s="38"/>
    </row>
    <row r="831" s="40" customFormat="1" ht="13" customHeight="1" spans="1:9">
      <c r="A831" s="22">
        <v>828</v>
      </c>
      <c r="B831" s="15" t="s">
        <v>896</v>
      </c>
      <c r="C831" s="15" t="s">
        <v>907</v>
      </c>
      <c r="D831" s="15">
        <v>92.5</v>
      </c>
      <c r="E831" s="15">
        <f t="shared" si="68"/>
        <v>55.5</v>
      </c>
      <c r="F831" s="15">
        <v>100</v>
      </c>
      <c r="G831" s="15">
        <f t="shared" si="67"/>
        <v>5550</v>
      </c>
      <c r="H831" s="38"/>
      <c r="I831" s="38"/>
    </row>
    <row r="832" s="40" customFormat="1" ht="13" customHeight="1" spans="1:9">
      <c r="A832" s="22">
        <v>829</v>
      </c>
      <c r="B832" s="15" t="s">
        <v>896</v>
      </c>
      <c r="C832" s="15" t="s">
        <v>908</v>
      </c>
      <c r="D832" s="15">
        <v>388.4</v>
      </c>
      <c r="E832" s="15">
        <f t="shared" si="68"/>
        <v>233.04</v>
      </c>
      <c r="F832" s="15">
        <v>100</v>
      </c>
      <c r="G832" s="15">
        <f t="shared" si="67"/>
        <v>23304</v>
      </c>
      <c r="H832" s="38"/>
      <c r="I832" s="38"/>
    </row>
    <row r="833" s="40" customFormat="1" ht="13" customHeight="1" spans="1:9">
      <c r="A833" s="22">
        <v>830</v>
      </c>
      <c r="B833" s="15" t="s">
        <v>896</v>
      </c>
      <c r="C833" s="15" t="s">
        <v>909</v>
      </c>
      <c r="D833" s="15">
        <v>201</v>
      </c>
      <c r="E833" s="15">
        <f t="shared" si="68"/>
        <v>120.6</v>
      </c>
      <c r="F833" s="15">
        <v>100</v>
      </c>
      <c r="G833" s="15">
        <f t="shared" si="67"/>
        <v>12060</v>
      </c>
      <c r="H833" s="38"/>
      <c r="I833" s="38"/>
    </row>
    <row r="834" s="40" customFormat="1" ht="13" customHeight="1" spans="1:9">
      <c r="A834" s="22">
        <v>831</v>
      </c>
      <c r="B834" s="15" t="s">
        <v>896</v>
      </c>
      <c r="C834" s="15" t="s">
        <v>910</v>
      </c>
      <c r="D834" s="15">
        <v>183.9</v>
      </c>
      <c r="E834" s="15">
        <f t="shared" si="68"/>
        <v>110.34</v>
      </c>
      <c r="F834" s="15">
        <v>100</v>
      </c>
      <c r="G834" s="15">
        <f t="shared" si="67"/>
        <v>11034</v>
      </c>
      <c r="H834" s="38"/>
      <c r="I834" s="38"/>
    </row>
    <row r="835" s="40" customFormat="1" ht="13" customHeight="1" spans="1:9">
      <c r="A835" s="22">
        <v>832</v>
      </c>
      <c r="B835" s="15" t="s">
        <v>896</v>
      </c>
      <c r="C835" s="15" t="s">
        <v>911</v>
      </c>
      <c r="D835" s="15">
        <v>316.5</v>
      </c>
      <c r="E835" s="15">
        <f t="shared" si="68"/>
        <v>189.9</v>
      </c>
      <c r="F835" s="15">
        <v>100</v>
      </c>
      <c r="G835" s="15">
        <f t="shared" si="67"/>
        <v>18990</v>
      </c>
      <c r="H835" s="38"/>
      <c r="I835" s="38"/>
    </row>
    <row r="836" s="40" customFormat="1" ht="13" customHeight="1" spans="1:9">
      <c r="A836" s="22">
        <v>833</v>
      </c>
      <c r="B836" s="15" t="s">
        <v>896</v>
      </c>
      <c r="C836" s="15" t="s">
        <v>912</v>
      </c>
      <c r="D836" s="15">
        <v>150</v>
      </c>
      <c r="E836" s="15">
        <f t="shared" si="68"/>
        <v>90</v>
      </c>
      <c r="F836" s="15">
        <v>100</v>
      </c>
      <c r="G836" s="15">
        <f t="shared" si="67"/>
        <v>9000</v>
      </c>
      <c r="H836" s="38"/>
      <c r="I836" s="38"/>
    </row>
    <row r="837" s="40" customFormat="1" ht="13" customHeight="1" spans="1:9">
      <c r="A837" s="22">
        <v>834</v>
      </c>
      <c r="B837" s="15" t="s">
        <v>896</v>
      </c>
      <c r="C837" s="15" t="s">
        <v>913</v>
      </c>
      <c r="D837" s="15">
        <v>93.6</v>
      </c>
      <c r="E837" s="15">
        <f t="shared" si="68"/>
        <v>56.16</v>
      </c>
      <c r="F837" s="15">
        <v>100</v>
      </c>
      <c r="G837" s="15">
        <f t="shared" si="67"/>
        <v>5616</v>
      </c>
      <c r="H837" s="38"/>
      <c r="I837" s="38"/>
    </row>
    <row r="838" s="40" customFormat="1" ht="13" customHeight="1" spans="1:9">
      <c r="A838" s="22">
        <v>835</v>
      </c>
      <c r="B838" s="15" t="s">
        <v>896</v>
      </c>
      <c r="C838" s="15" t="s">
        <v>914</v>
      </c>
      <c r="D838" s="15">
        <v>120</v>
      </c>
      <c r="E838" s="15">
        <f t="shared" si="68"/>
        <v>72</v>
      </c>
      <c r="F838" s="15">
        <v>100</v>
      </c>
      <c r="G838" s="15">
        <f t="shared" si="67"/>
        <v>7200</v>
      </c>
      <c r="H838" s="38"/>
      <c r="I838" s="38"/>
    </row>
    <row r="839" s="40" customFormat="1" ht="13" customHeight="1" spans="1:9">
      <c r="A839" s="22">
        <v>836</v>
      </c>
      <c r="B839" s="15" t="s">
        <v>896</v>
      </c>
      <c r="C839" s="15" t="s">
        <v>482</v>
      </c>
      <c r="D839" s="15">
        <v>167.4</v>
      </c>
      <c r="E839" s="15">
        <f t="shared" si="68"/>
        <v>100.44</v>
      </c>
      <c r="F839" s="15">
        <v>100</v>
      </c>
      <c r="G839" s="15">
        <f t="shared" si="67"/>
        <v>10044</v>
      </c>
      <c r="H839" s="38"/>
      <c r="I839" s="38"/>
    </row>
    <row r="840" s="40" customFormat="1" ht="13" customHeight="1" spans="1:9">
      <c r="A840" s="22">
        <v>837</v>
      </c>
      <c r="B840" s="15" t="s">
        <v>896</v>
      </c>
      <c r="C840" s="15" t="s">
        <v>915</v>
      </c>
      <c r="D840" s="15">
        <v>55.7</v>
      </c>
      <c r="E840" s="15">
        <f t="shared" si="68"/>
        <v>33.42</v>
      </c>
      <c r="F840" s="15">
        <v>100</v>
      </c>
      <c r="G840" s="15">
        <f t="shared" si="67"/>
        <v>3342</v>
      </c>
      <c r="H840" s="38"/>
      <c r="I840" s="38"/>
    </row>
    <row r="841" s="40" customFormat="1" ht="13" customHeight="1" spans="1:9">
      <c r="A841" s="22">
        <v>838</v>
      </c>
      <c r="B841" s="15" t="s">
        <v>896</v>
      </c>
      <c r="C841" s="15" t="s">
        <v>916</v>
      </c>
      <c r="D841" s="15">
        <v>107.7</v>
      </c>
      <c r="E841" s="15">
        <f t="shared" si="68"/>
        <v>64.62</v>
      </c>
      <c r="F841" s="15">
        <v>100</v>
      </c>
      <c r="G841" s="15">
        <f t="shared" si="67"/>
        <v>6462</v>
      </c>
      <c r="H841" s="38"/>
      <c r="I841" s="38"/>
    </row>
    <row r="842" s="40" customFormat="1" ht="13" customHeight="1" spans="1:9">
      <c r="A842" s="22">
        <v>839</v>
      </c>
      <c r="B842" s="15" t="s">
        <v>896</v>
      </c>
      <c r="C842" s="15" t="s">
        <v>917</v>
      </c>
      <c r="D842" s="15">
        <v>42</v>
      </c>
      <c r="E842" s="15">
        <f t="shared" si="68"/>
        <v>25.2</v>
      </c>
      <c r="F842" s="15">
        <v>100</v>
      </c>
      <c r="G842" s="15">
        <f t="shared" si="67"/>
        <v>2520</v>
      </c>
      <c r="H842" s="38"/>
      <c r="I842" s="38"/>
    </row>
    <row r="843" s="40" customFormat="1" ht="13" customHeight="1" spans="1:9">
      <c r="A843" s="22">
        <v>840</v>
      </c>
      <c r="B843" s="15" t="s">
        <v>896</v>
      </c>
      <c r="C843" s="15" t="s">
        <v>918</v>
      </c>
      <c r="D843" s="15">
        <v>212</v>
      </c>
      <c r="E843" s="15">
        <f t="shared" si="68"/>
        <v>127.2</v>
      </c>
      <c r="F843" s="15">
        <v>100</v>
      </c>
      <c r="G843" s="15">
        <f t="shared" si="67"/>
        <v>12720</v>
      </c>
      <c r="H843" s="38"/>
      <c r="I843" s="38"/>
    </row>
    <row r="844" s="40" customFormat="1" ht="13" customHeight="1" spans="1:9">
      <c r="A844" s="22">
        <v>841</v>
      </c>
      <c r="B844" s="15" t="s">
        <v>896</v>
      </c>
      <c r="C844" s="15" t="s">
        <v>919</v>
      </c>
      <c r="D844" s="15">
        <v>193.5</v>
      </c>
      <c r="E844" s="15">
        <f t="shared" si="68"/>
        <v>116.1</v>
      </c>
      <c r="F844" s="15">
        <v>100</v>
      </c>
      <c r="G844" s="15">
        <f t="shared" ref="G844:G872" si="69">F844*E844</f>
        <v>11610</v>
      </c>
      <c r="H844" s="38"/>
      <c r="I844" s="38"/>
    </row>
    <row r="845" s="40" customFormat="1" ht="13" customHeight="1" spans="1:9">
      <c r="A845" s="22">
        <v>842</v>
      </c>
      <c r="B845" s="15" t="s">
        <v>896</v>
      </c>
      <c r="C845" s="15" t="s">
        <v>920</v>
      </c>
      <c r="D845" s="15">
        <v>186</v>
      </c>
      <c r="E845" s="15">
        <f t="shared" si="68"/>
        <v>111.6</v>
      </c>
      <c r="F845" s="15">
        <v>100</v>
      </c>
      <c r="G845" s="15">
        <f t="shared" si="69"/>
        <v>11160</v>
      </c>
      <c r="H845" s="38"/>
      <c r="I845" s="38"/>
    </row>
    <row r="846" s="40" customFormat="1" ht="13" customHeight="1" spans="1:9">
      <c r="A846" s="22">
        <v>843</v>
      </c>
      <c r="B846" s="15" t="s">
        <v>896</v>
      </c>
      <c r="C846" s="15" t="s">
        <v>921</v>
      </c>
      <c r="D846" s="15">
        <v>135</v>
      </c>
      <c r="E846" s="15">
        <f t="shared" si="68"/>
        <v>81</v>
      </c>
      <c r="F846" s="15">
        <v>100</v>
      </c>
      <c r="G846" s="15">
        <f t="shared" si="69"/>
        <v>8100</v>
      </c>
      <c r="H846" s="38"/>
      <c r="I846" s="38"/>
    </row>
    <row r="847" s="40" customFormat="1" ht="13" customHeight="1" spans="1:9">
      <c r="A847" s="22">
        <v>844</v>
      </c>
      <c r="B847" s="15" t="s">
        <v>896</v>
      </c>
      <c r="C847" s="15" t="s">
        <v>922</v>
      </c>
      <c r="D847" s="15">
        <v>56.4</v>
      </c>
      <c r="E847" s="15">
        <f t="shared" si="68"/>
        <v>33.84</v>
      </c>
      <c r="F847" s="15">
        <v>100</v>
      </c>
      <c r="G847" s="15">
        <f t="shared" si="69"/>
        <v>3384</v>
      </c>
      <c r="H847" s="38"/>
      <c r="I847" s="38"/>
    </row>
    <row r="848" s="40" customFormat="1" ht="13" customHeight="1" spans="1:9">
      <c r="A848" s="22">
        <v>845</v>
      </c>
      <c r="B848" s="15" t="s">
        <v>896</v>
      </c>
      <c r="C848" s="15" t="s">
        <v>923</v>
      </c>
      <c r="D848" s="15">
        <v>79.6</v>
      </c>
      <c r="E848" s="15">
        <f t="shared" si="68"/>
        <v>47.76</v>
      </c>
      <c r="F848" s="15">
        <v>100</v>
      </c>
      <c r="G848" s="15">
        <f t="shared" si="69"/>
        <v>4776</v>
      </c>
      <c r="H848" s="38"/>
      <c r="I848" s="38"/>
    </row>
    <row r="849" s="40" customFormat="1" ht="13" customHeight="1" spans="1:9">
      <c r="A849" s="22">
        <v>846</v>
      </c>
      <c r="B849" s="15" t="s">
        <v>896</v>
      </c>
      <c r="C849" s="15" t="s">
        <v>919</v>
      </c>
      <c r="D849" s="15">
        <v>87.6</v>
      </c>
      <c r="E849" s="15">
        <f t="shared" si="68"/>
        <v>52.56</v>
      </c>
      <c r="F849" s="15">
        <v>100</v>
      </c>
      <c r="G849" s="15">
        <f t="shared" si="69"/>
        <v>5256</v>
      </c>
      <c r="H849" s="38"/>
      <c r="I849" s="38"/>
    </row>
    <row r="850" s="40" customFormat="1" ht="13" customHeight="1" spans="1:9">
      <c r="A850" s="22">
        <v>847</v>
      </c>
      <c r="B850" s="15" t="s">
        <v>896</v>
      </c>
      <c r="C850" s="15" t="s">
        <v>924</v>
      </c>
      <c r="D850" s="15">
        <v>63</v>
      </c>
      <c r="E850" s="15">
        <f t="shared" si="68"/>
        <v>37.8</v>
      </c>
      <c r="F850" s="15">
        <v>100</v>
      </c>
      <c r="G850" s="15">
        <f t="shared" si="69"/>
        <v>3780</v>
      </c>
      <c r="H850" s="38"/>
      <c r="I850" s="38"/>
    </row>
    <row r="851" s="40" customFormat="1" ht="13" customHeight="1" spans="1:9">
      <c r="A851" s="22">
        <v>848</v>
      </c>
      <c r="B851" s="15" t="s">
        <v>896</v>
      </c>
      <c r="C851" s="15" t="s">
        <v>514</v>
      </c>
      <c r="D851" s="15">
        <v>94.1</v>
      </c>
      <c r="E851" s="15">
        <f t="shared" si="68"/>
        <v>56.46</v>
      </c>
      <c r="F851" s="15">
        <v>100</v>
      </c>
      <c r="G851" s="15">
        <f t="shared" si="69"/>
        <v>5646</v>
      </c>
      <c r="H851" s="38"/>
      <c r="I851" s="38"/>
    </row>
    <row r="852" s="40" customFormat="1" ht="13" customHeight="1" spans="1:9">
      <c r="A852" s="22">
        <v>849</v>
      </c>
      <c r="B852" s="15" t="s">
        <v>896</v>
      </c>
      <c r="C852" s="15" t="s">
        <v>925</v>
      </c>
      <c r="D852" s="15">
        <v>56.4</v>
      </c>
      <c r="E852" s="15">
        <f t="shared" ref="E852:E915" si="70">D852*0.6</f>
        <v>33.84</v>
      </c>
      <c r="F852" s="15">
        <v>100</v>
      </c>
      <c r="G852" s="15">
        <f t="shared" si="69"/>
        <v>3384</v>
      </c>
      <c r="H852" s="38"/>
      <c r="I852" s="38"/>
    </row>
    <row r="853" s="40" customFormat="1" ht="13" customHeight="1" spans="1:9">
      <c r="A853" s="22">
        <v>850</v>
      </c>
      <c r="B853" s="15" t="s">
        <v>896</v>
      </c>
      <c r="C853" s="15" t="s">
        <v>895</v>
      </c>
      <c r="D853" s="15">
        <v>47</v>
      </c>
      <c r="E853" s="15">
        <f t="shared" si="70"/>
        <v>28.2</v>
      </c>
      <c r="F853" s="15">
        <v>100</v>
      </c>
      <c r="G853" s="15">
        <f t="shared" si="69"/>
        <v>2820</v>
      </c>
      <c r="H853" s="38"/>
      <c r="I853" s="38"/>
    </row>
    <row r="854" s="40" customFormat="1" ht="13" customHeight="1" spans="1:9">
      <c r="A854" s="22">
        <v>851</v>
      </c>
      <c r="B854" s="15" t="s">
        <v>896</v>
      </c>
      <c r="C854" s="15" t="s">
        <v>926</v>
      </c>
      <c r="D854" s="15">
        <v>40.8</v>
      </c>
      <c r="E854" s="15">
        <f t="shared" si="70"/>
        <v>24.48</v>
      </c>
      <c r="F854" s="15">
        <v>100</v>
      </c>
      <c r="G854" s="15">
        <f t="shared" si="69"/>
        <v>2448</v>
      </c>
      <c r="H854" s="38"/>
      <c r="I854" s="38"/>
    </row>
    <row r="855" s="40" customFormat="1" ht="13" customHeight="1" spans="1:9">
      <c r="A855" s="22">
        <v>852</v>
      </c>
      <c r="B855" s="15" t="s">
        <v>896</v>
      </c>
      <c r="C855" s="15" t="s">
        <v>927</v>
      </c>
      <c r="D855" s="15">
        <v>58.2</v>
      </c>
      <c r="E855" s="15">
        <f t="shared" si="70"/>
        <v>34.92</v>
      </c>
      <c r="F855" s="15">
        <v>100</v>
      </c>
      <c r="G855" s="15">
        <f t="shared" si="69"/>
        <v>3492</v>
      </c>
      <c r="H855" s="38"/>
      <c r="I855" s="38"/>
    </row>
    <row r="856" s="40" customFormat="1" ht="13" customHeight="1" spans="1:9">
      <c r="A856" s="22">
        <v>853</v>
      </c>
      <c r="B856" s="15" t="s">
        <v>896</v>
      </c>
      <c r="C856" s="15" t="s">
        <v>928</v>
      </c>
      <c r="D856" s="15">
        <v>93.8</v>
      </c>
      <c r="E856" s="15">
        <f t="shared" si="70"/>
        <v>56.28</v>
      </c>
      <c r="F856" s="15">
        <v>100</v>
      </c>
      <c r="G856" s="15">
        <f t="shared" si="69"/>
        <v>5628</v>
      </c>
      <c r="H856" s="38"/>
      <c r="I856" s="38"/>
    </row>
    <row r="857" s="40" customFormat="1" ht="13" customHeight="1" spans="1:9">
      <c r="A857" s="22">
        <v>854</v>
      </c>
      <c r="B857" s="15" t="s">
        <v>896</v>
      </c>
      <c r="C857" s="15" t="s">
        <v>929</v>
      </c>
      <c r="D857" s="15">
        <v>87.4</v>
      </c>
      <c r="E857" s="15">
        <f t="shared" si="70"/>
        <v>52.44</v>
      </c>
      <c r="F857" s="15">
        <v>100</v>
      </c>
      <c r="G857" s="15">
        <f t="shared" si="69"/>
        <v>5244</v>
      </c>
      <c r="H857" s="38"/>
      <c r="I857" s="38"/>
    </row>
    <row r="858" s="40" customFormat="1" ht="13" customHeight="1" spans="1:9">
      <c r="A858" s="22">
        <v>855</v>
      </c>
      <c r="B858" s="15" t="s">
        <v>896</v>
      </c>
      <c r="C858" s="15" t="s">
        <v>930</v>
      </c>
      <c r="D858" s="15">
        <v>191.6</v>
      </c>
      <c r="E858" s="15">
        <f t="shared" si="70"/>
        <v>114.96</v>
      </c>
      <c r="F858" s="15">
        <v>100</v>
      </c>
      <c r="G858" s="15">
        <f t="shared" si="69"/>
        <v>11496</v>
      </c>
      <c r="H858" s="38"/>
      <c r="I858" s="38"/>
    </row>
    <row r="859" s="40" customFormat="1" ht="13" customHeight="1" spans="1:9">
      <c r="A859" s="22">
        <v>856</v>
      </c>
      <c r="B859" s="15" t="s">
        <v>896</v>
      </c>
      <c r="C859" s="15" t="s">
        <v>931</v>
      </c>
      <c r="D859" s="15">
        <v>102.8</v>
      </c>
      <c r="E859" s="15">
        <f t="shared" si="70"/>
        <v>61.68</v>
      </c>
      <c r="F859" s="15">
        <v>100</v>
      </c>
      <c r="G859" s="15">
        <f t="shared" si="69"/>
        <v>6168</v>
      </c>
      <c r="H859" s="38"/>
      <c r="I859" s="38"/>
    </row>
    <row r="860" s="40" customFormat="1" ht="13" customHeight="1" spans="1:9">
      <c r="A860" s="22">
        <v>857</v>
      </c>
      <c r="B860" s="15" t="s">
        <v>896</v>
      </c>
      <c r="C860" s="15" t="s">
        <v>932</v>
      </c>
      <c r="D860" s="15">
        <v>60.5</v>
      </c>
      <c r="E860" s="15">
        <f t="shared" si="70"/>
        <v>36.3</v>
      </c>
      <c r="F860" s="15">
        <v>100</v>
      </c>
      <c r="G860" s="15">
        <f t="shared" si="69"/>
        <v>3630</v>
      </c>
      <c r="H860" s="38"/>
      <c r="I860" s="38"/>
    </row>
    <row r="861" s="40" customFormat="1" ht="13" customHeight="1" spans="1:9">
      <c r="A861" s="22">
        <v>858</v>
      </c>
      <c r="B861" s="15" t="s">
        <v>896</v>
      </c>
      <c r="C861" s="15" t="s">
        <v>933</v>
      </c>
      <c r="D861" s="15">
        <v>92.6</v>
      </c>
      <c r="E861" s="15">
        <f t="shared" si="70"/>
        <v>55.56</v>
      </c>
      <c r="F861" s="15">
        <v>100</v>
      </c>
      <c r="G861" s="15">
        <f t="shared" si="69"/>
        <v>5556</v>
      </c>
      <c r="H861" s="38"/>
      <c r="I861" s="38"/>
    </row>
    <row r="862" s="40" customFormat="1" ht="13" customHeight="1" spans="1:9">
      <c r="A862" s="22">
        <v>859</v>
      </c>
      <c r="B862" s="15" t="s">
        <v>896</v>
      </c>
      <c r="C862" s="15" t="s">
        <v>934</v>
      </c>
      <c r="D862" s="15">
        <v>90.4</v>
      </c>
      <c r="E862" s="15">
        <f t="shared" si="70"/>
        <v>54.24</v>
      </c>
      <c r="F862" s="15">
        <v>100</v>
      </c>
      <c r="G862" s="15">
        <f t="shared" si="69"/>
        <v>5424</v>
      </c>
      <c r="H862" s="38"/>
      <c r="I862" s="38"/>
    </row>
    <row r="863" s="40" customFormat="1" ht="13" customHeight="1" spans="1:9">
      <c r="A863" s="22">
        <v>860</v>
      </c>
      <c r="B863" s="15" t="s">
        <v>896</v>
      </c>
      <c r="C863" s="15" t="s">
        <v>935</v>
      </c>
      <c r="D863" s="15">
        <v>78.7</v>
      </c>
      <c r="E863" s="15">
        <f t="shared" si="70"/>
        <v>47.22</v>
      </c>
      <c r="F863" s="15">
        <v>100</v>
      </c>
      <c r="G863" s="15">
        <f t="shared" si="69"/>
        <v>4722</v>
      </c>
      <c r="H863" s="38"/>
      <c r="I863" s="38"/>
    </row>
    <row r="864" s="40" customFormat="1" ht="13" customHeight="1" spans="1:9">
      <c r="A864" s="22">
        <v>861</v>
      </c>
      <c r="B864" s="15" t="s">
        <v>896</v>
      </c>
      <c r="C864" s="15" t="s">
        <v>936</v>
      </c>
      <c r="D864" s="15">
        <v>96.5</v>
      </c>
      <c r="E864" s="15">
        <f t="shared" si="70"/>
        <v>57.9</v>
      </c>
      <c r="F864" s="15">
        <v>100</v>
      </c>
      <c r="G864" s="15">
        <f t="shared" si="69"/>
        <v>5790</v>
      </c>
      <c r="H864" s="38"/>
      <c r="I864" s="38"/>
    </row>
    <row r="865" s="40" customFormat="1" ht="13" customHeight="1" spans="1:9">
      <c r="A865" s="22">
        <v>862</v>
      </c>
      <c r="B865" s="15" t="s">
        <v>896</v>
      </c>
      <c r="C865" s="15" t="s">
        <v>937</v>
      </c>
      <c r="D865" s="15">
        <v>89.5</v>
      </c>
      <c r="E865" s="15">
        <f t="shared" si="70"/>
        <v>53.7</v>
      </c>
      <c r="F865" s="15">
        <v>100</v>
      </c>
      <c r="G865" s="15">
        <f t="shared" si="69"/>
        <v>5370</v>
      </c>
      <c r="H865" s="38"/>
      <c r="I865" s="38"/>
    </row>
    <row r="866" s="40" customFormat="1" ht="13" customHeight="1" spans="1:9">
      <c r="A866" s="22">
        <v>863</v>
      </c>
      <c r="B866" s="15" t="s">
        <v>896</v>
      </c>
      <c r="C866" s="15" t="s">
        <v>938</v>
      </c>
      <c r="D866" s="15">
        <v>48.9</v>
      </c>
      <c r="E866" s="15">
        <f t="shared" si="70"/>
        <v>29.34</v>
      </c>
      <c r="F866" s="15">
        <v>100</v>
      </c>
      <c r="G866" s="15">
        <f t="shared" si="69"/>
        <v>2934</v>
      </c>
      <c r="H866" s="38"/>
      <c r="I866" s="38"/>
    </row>
    <row r="867" s="40" customFormat="1" ht="13" customHeight="1" spans="1:9">
      <c r="A867" s="22">
        <v>864</v>
      </c>
      <c r="B867" s="15" t="s">
        <v>896</v>
      </c>
      <c r="C867" s="15" t="s">
        <v>939</v>
      </c>
      <c r="D867" s="15">
        <v>83.8</v>
      </c>
      <c r="E867" s="15">
        <f t="shared" si="70"/>
        <v>50.28</v>
      </c>
      <c r="F867" s="15">
        <v>100</v>
      </c>
      <c r="G867" s="15">
        <f t="shared" si="69"/>
        <v>5028</v>
      </c>
      <c r="H867" s="38"/>
      <c r="I867" s="38"/>
    </row>
    <row r="868" s="40" customFormat="1" ht="13" customHeight="1" spans="1:9">
      <c r="A868" s="22">
        <v>865</v>
      </c>
      <c r="B868" s="15" t="s">
        <v>896</v>
      </c>
      <c r="C868" s="15" t="s">
        <v>940</v>
      </c>
      <c r="D868" s="15">
        <v>53.3</v>
      </c>
      <c r="E868" s="15">
        <f t="shared" si="70"/>
        <v>31.98</v>
      </c>
      <c r="F868" s="15">
        <v>100</v>
      </c>
      <c r="G868" s="15">
        <f t="shared" si="69"/>
        <v>3198</v>
      </c>
      <c r="H868" s="38"/>
      <c r="I868" s="38"/>
    </row>
    <row r="869" s="40" customFormat="1" ht="13" customHeight="1" spans="1:9">
      <c r="A869" s="22">
        <v>866</v>
      </c>
      <c r="B869" s="15" t="s">
        <v>896</v>
      </c>
      <c r="C869" s="15" t="s">
        <v>941</v>
      </c>
      <c r="D869" s="15">
        <v>94.2</v>
      </c>
      <c r="E869" s="15">
        <f t="shared" si="70"/>
        <v>56.52</v>
      </c>
      <c r="F869" s="15">
        <v>100</v>
      </c>
      <c r="G869" s="15">
        <f t="shared" si="69"/>
        <v>5652</v>
      </c>
      <c r="H869" s="38"/>
      <c r="I869" s="38"/>
    </row>
    <row r="870" s="40" customFormat="1" ht="13" customHeight="1" spans="1:9">
      <c r="A870" s="22">
        <v>867</v>
      </c>
      <c r="B870" s="15" t="s">
        <v>896</v>
      </c>
      <c r="C870" s="15" t="s">
        <v>942</v>
      </c>
      <c r="D870" s="15">
        <v>60</v>
      </c>
      <c r="E870" s="15">
        <f t="shared" si="70"/>
        <v>36</v>
      </c>
      <c r="F870" s="15">
        <v>100</v>
      </c>
      <c r="G870" s="15">
        <f t="shared" si="69"/>
        <v>3600</v>
      </c>
      <c r="H870" s="38"/>
      <c r="I870" s="38"/>
    </row>
    <row r="871" s="40" customFormat="1" ht="13" customHeight="1" spans="1:9">
      <c r="A871" s="22">
        <v>868</v>
      </c>
      <c r="B871" s="15" t="s">
        <v>896</v>
      </c>
      <c r="C871" s="15" t="s">
        <v>943</v>
      </c>
      <c r="D871" s="15">
        <v>91.1</v>
      </c>
      <c r="E871" s="15">
        <f t="shared" si="70"/>
        <v>54.66</v>
      </c>
      <c r="F871" s="15">
        <v>100</v>
      </c>
      <c r="G871" s="15">
        <f t="shared" si="69"/>
        <v>5466</v>
      </c>
      <c r="H871" s="38"/>
      <c r="I871" s="38"/>
    </row>
    <row r="872" s="40" customFormat="1" ht="13" customHeight="1" spans="1:9">
      <c r="A872" s="22">
        <v>869</v>
      </c>
      <c r="B872" s="15" t="s">
        <v>896</v>
      </c>
      <c r="C872" s="15" t="s">
        <v>944</v>
      </c>
      <c r="D872" s="15">
        <v>93</v>
      </c>
      <c r="E872" s="15">
        <f t="shared" si="70"/>
        <v>55.8</v>
      </c>
      <c r="F872" s="15">
        <v>100</v>
      </c>
      <c r="G872" s="15">
        <f t="shared" si="69"/>
        <v>5580</v>
      </c>
      <c r="H872" s="38"/>
      <c r="I872" s="38"/>
    </row>
    <row r="873" s="40" customFormat="1" ht="13" customHeight="1" spans="1:9">
      <c r="A873" s="22">
        <v>870</v>
      </c>
      <c r="B873" s="15" t="s">
        <v>896</v>
      </c>
      <c r="C873" s="15" t="s">
        <v>945</v>
      </c>
      <c r="D873" s="15">
        <v>99.6</v>
      </c>
      <c r="E873" s="15">
        <f t="shared" si="70"/>
        <v>59.76</v>
      </c>
      <c r="F873" s="15">
        <v>100</v>
      </c>
      <c r="G873" s="15">
        <f t="shared" ref="G873:G885" si="71">E873*F873</f>
        <v>5976</v>
      </c>
      <c r="H873" s="38"/>
      <c r="I873" s="38"/>
    </row>
    <row r="874" s="40" customFormat="1" ht="13" customHeight="1" spans="1:9">
      <c r="A874" s="22">
        <v>871</v>
      </c>
      <c r="B874" s="15" t="s">
        <v>896</v>
      </c>
      <c r="C874" s="15" t="s">
        <v>946</v>
      </c>
      <c r="D874" s="15">
        <v>53.4</v>
      </c>
      <c r="E874" s="15">
        <f t="shared" si="70"/>
        <v>32.04</v>
      </c>
      <c r="F874" s="15">
        <v>100</v>
      </c>
      <c r="G874" s="15">
        <f t="shared" si="71"/>
        <v>3204</v>
      </c>
      <c r="H874" s="38"/>
      <c r="I874" s="38"/>
    </row>
    <row r="875" s="40" customFormat="1" ht="13" customHeight="1" spans="1:9">
      <c r="A875" s="22">
        <v>872</v>
      </c>
      <c r="B875" s="15" t="s">
        <v>896</v>
      </c>
      <c r="C875" s="15" t="s">
        <v>947</v>
      </c>
      <c r="D875" s="15">
        <v>147.6</v>
      </c>
      <c r="E875" s="15">
        <f t="shared" si="70"/>
        <v>88.56</v>
      </c>
      <c r="F875" s="15">
        <v>100</v>
      </c>
      <c r="G875" s="15">
        <f t="shared" si="71"/>
        <v>8856</v>
      </c>
      <c r="H875" s="38"/>
      <c r="I875" s="38"/>
    </row>
    <row r="876" s="40" customFormat="1" ht="13" customHeight="1" spans="1:9">
      <c r="A876" s="22">
        <v>873</v>
      </c>
      <c r="B876" s="15" t="s">
        <v>896</v>
      </c>
      <c r="C876" s="15" t="s">
        <v>948</v>
      </c>
      <c r="D876" s="15">
        <v>111.2</v>
      </c>
      <c r="E876" s="15">
        <f t="shared" si="70"/>
        <v>66.72</v>
      </c>
      <c r="F876" s="15">
        <v>100</v>
      </c>
      <c r="G876" s="15">
        <f t="shared" si="71"/>
        <v>6672</v>
      </c>
      <c r="H876" s="38"/>
      <c r="I876" s="38"/>
    </row>
    <row r="877" s="40" customFormat="1" ht="13" customHeight="1" spans="1:9">
      <c r="A877" s="22">
        <v>874</v>
      </c>
      <c r="B877" s="15" t="s">
        <v>896</v>
      </c>
      <c r="C877" s="15" t="s">
        <v>949</v>
      </c>
      <c r="D877" s="15">
        <v>501</v>
      </c>
      <c r="E877" s="15">
        <f t="shared" si="70"/>
        <v>300.6</v>
      </c>
      <c r="F877" s="15">
        <v>100</v>
      </c>
      <c r="G877" s="15">
        <f t="shared" si="71"/>
        <v>30060</v>
      </c>
      <c r="H877" s="38"/>
      <c r="I877" s="38"/>
    </row>
    <row r="878" s="40" customFormat="1" ht="13" customHeight="1" spans="1:9">
      <c r="A878" s="22">
        <v>875</v>
      </c>
      <c r="B878" s="15" t="s">
        <v>896</v>
      </c>
      <c r="C878" s="15" t="s">
        <v>950</v>
      </c>
      <c r="D878" s="15">
        <v>278.4</v>
      </c>
      <c r="E878" s="15">
        <f t="shared" si="70"/>
        <v>167.04</v>
      </c>
      <c r="F878" s="15">
        <v>100</v>
      </c>
      <c r="G878" s="15">
        <f t="shared" si="71"/>
        <v>16704</v>
      </c>
      <c r="H878" s="38"/>
      <c r="I878" s="38"/>
    </row>
    <row r="879" s="40" customFormat="1" ht="13" customHeight="1" spans="1:9">
      <c r="A879" s="22">
        <v>876</v>
      </c>
      <c r="B879" s="15" t="s">
        <v>896</v>
      </c>
      <c r="C879" s="15" t="s">
        <v>951</v>
      </c>
      <c r="D879" s="15">
        <v>135</v>
      </c>
      <c r="E879" s="15">
        <f t="shared" si="70"/>
        <v>81</v>
      </c>
      <c r="F879" s="15">
        <v>100</v>
      </c>
      <c r="G879" s="15">
        <f t="shared" si="71"/>
        <v>8100</v>
      </c>
      <c r="H879" s="38"/>
      <c r="I879" s="38"/>
    </row>
    <row r="880" s="40" customFormat="1" ht="13" customHeight="1" spans="1:9">
      <c r="A880" s="22">
        <v>877</v>
      </c>
      <c r="B880" s="15" t="s">
        <v>896</v>
      </c>
      <c r="C880" s="15" t="s">
        <v>952</v>
      </c>
      <c r="D880" s="15">
        <v>65.3</v>
      </c>
      <c r="E880" s="15">
        <f t="shared" si="70"/>
        <v>39.18</v>
      </c>
      <c r="F880" s="15">
        <v>100</v>
      </c>
      <c r="G880" s="15">
        <f t="shared" si="71"/>
        <v>3918</v>
      </c>
      <c r="H880" s="38"/>
      <c r="I880" s="38"/>
    </row>
    <row r="881" s="40" customFormat="1" ht="13" customHeight="1" spans="1:9">
      <c r="A881" s="22">
        <v>878</v>
      </c>
      <c r="B881" s="15" t="s">
        <v>896</v>
      </c>
      <c r="C881" s="15" t="s">
        <v>953</v>
      </c>
      <c r="D881" s="15">
        <v>85.8</v>
      </c>
      <c r="E881" s="15">
        <f t="shared" si="70"/>
        <v>51.48</v>
      </c>
      <c r="F881" s="15">
        <v>100</v>
      </c>
      <c r="G881" s="15">
        <f t="shared" si="71"/>
        <v>5148</v>
      </c>
      <c r="H881" s="38"/>
      <c r="I881" s="38"/>
    </row>
    <row r="882" s="40" customFormat="1" ht="13" customHeight="1" spans="1:9">
      <c r="A882" s="22">
        <v>879</v>
      </c>
      <c r="B882" s="15" t="s">
        <v>896</v>
      </c>
      <c r="C882" s="15" t="s">
        <v>954</v>
      </c>
      <c r="D882" s="15">
        <v>91</v>
      </c>
      <c r="E882" s="15">
        <f t="shared" si="70"/>
        <v>54.6</v>
      </c>
      <c r="F882" s="15">
        <v>100</v>
      </c>
      <c r="G882" s="15">
        <f t="shared" si="71"/>
        <v>5460</v>
      </c>
      <c r="H882" s="38"/>
      <c r="I882" s="38"/>
    </row>
    <row r="883" s="40" customFormat="1" ht="13" customHeight="1" spans="1:9">
      <c r="A883" s="22">
        <v>880</v>
      </c>
      <c r="B883" s="15" t="s">
        <v>896</v>
      </c>
      <c r="C883" s="15" t="s">
        <v>223</v>
      </c>
      <c r="D883" s="15">
        <v>131.2</v>
      </c>
      <c r="E883" s="15">
        <f t="shared" si="70"/>
        <v>78.72</v>
      </c>
      <c r="F883" s="15">
        <v>100</v>
      </c>
      <c r="G883" s="15">
        <f t="shared" si="71"/>
        <v>7872</v>
      </c>
      <c r="H883" s="38"/>
      <c r="I883" s="38"/>
    </row>
    <row r="884" s="40" customFormat="1" ht="13" customHeight="1" spans="1:9">
      <c r="A884" s="22">
        <v>881</v>
      </c>
      <c r="B884" s="15" t="s">
        <v>896</v>
      </c>
      <c r="C884" s="15" t="s">
        <v>955</v>
      </c>
      <c r="D884" s="15">
        <v>380.5</v>
      </c>
      <c r="E884" s="15">
        <f t="shared" si="70"/>
        <v>228.3</v>
      </c>
      <c r="F884" s="15">
        <v>100</v>
      </c>
      <c r="G884" s="15">
        <f t="shared" si="71"/>
        <v>22830</v>
      </c>
      <c r="H884" s="38"/>
      <c r="I884" s="38"/>
    </row>
    <row r="885" s="40" customFormat="1" ht="13" customHeight="1" spans="1:9">
      <c r="A885" s="22">
        <v>882</v>
      </c>
      <c r="B885" s="15" t="s">
        <v>956</v>
      </c>
      <c r="C885" s="15" t="s">
        <v>957</v>
      </c>
      <c r="D885" s="15">
        <v>76</v>
      </c>
      <c r="E885" s="15">
        <f t="shared" si="70"/>
        <v>45.6</v>
      </c>
      <c r="F885" s="15">
        <v>100</v>
      </c>
      <c r="G885" s="15">
        <f t="shared" ref="G885:G894" si="72">E885*100</f>
        <v>4560</v>
      </c>
      <c r="H885" s="38"/>
      <c r="I885" s="38"/>
    </row>
    <row r="886" s="40" customFormat="1" ht="13" customHeight="1" spans="1:9">
      <c r="A886" s="22">
        <v>883</v>
      </c>
      <c r="B886" s="15" t="s">
        <v>956</v>
      </c>
      <c r="C886" s="15" t="s">
        <v>958</v>
      </c>
      <c r="D886" s="15">
        <v>46</v>
      </c>
      <c r="E886" s="15">
        <f t="shared" si="70"/>
        <v>27.6</v>
      </c>
      <c r="F886" s="15">
        <v>100</v>
      </c>
      <c r="G886" s="15">
        <f t="shared" si="72"/>
        <v>2760</v>
      </c>
      <c r="H886" s="38"/>
      <c r="I886" s="38"/>
    </row>
    <row r="887" s="40" customFormat="1" ht="13" customHeight="1" spans="1:9">
      <c r="A887" s="22">
        <v>884</v>
      </c>
      <c r="B887" s="15" t="s">
        <v>956</v>
      </c>
      <c r="C887" s="15" t="s">
        <v>959</v>
      </c>
      <c r="D887" s="15">
        <v>57.6</v>
      </c>
      <c r="E887" s="15">
        <f t="shared" si="70"/>
        <v>34.56</v>
      </c>
      <c r="F887" s="15">
        <v>100</v>
      </c>
      <c r="G887" s="15">
        <f t="shared" si="72"/>
        <v>3456</v>
      </c>
      <c r="H887" s="38"/>
      <c r="I887" s="38"/>
    </row>
    <row r="888" s="40" customFormat="1" ht="13" customHeight="1" spans="1:9">
      <c r="A888" s="22">
        <v>885</v>
      </c>
      <c r="B888" s="15" t="s">
        <v>956</v>
      </c>
      <c r="C888" s="15" t="s">
        <v>960</v>
      </c>
      <c r="D888" s="15"/>
      <c r="E888" s="15">
        <v>3.27</v>
      </c>
      <c r="F888" s="15">
        <v>100</v>
      </c>
      <c r="G888" s="15">
        <f t="shared" si="72"/>
        <v>327</v>
      </c>
      <c r="H888" s="38"/>
      <c r="I888" s="38"/>
    </row>
    <row r="889" s="40" customFormat="1" ht="13" customHeight="1" spans="1:9">
      <c r="A889" s="22">
        <v>886</v>
      </c>
      <c r="B889" s="15" t="s">
        <v>956</v>
      </c>
      <c r="C889" s="15" t="s">
        <v>961</v>
      </c>
      <c r="D889" s="15"/>
      <c r="E889" s="15">
        <v>2.6</v>
      </c>
      <c r="F889" s="15">
        <v>100</v>
      </c>
      <c r="G889" s="15">
        <f t="shared" si="72"/>
        <v>260</v>
      </c>
      <c r="H889" s="38"/>
      <c r="I889" s="38"/>
    </row>
    <row r="890" s="40" customFormat="1" ht="13" customHeight="1" spans="1:9">
      <c r="A890" s="22">
        <v>887</v>
      </c>
      <c r="B890" s="15" t="s">
        <v>962</v>
      </c>
      <c r="C890" s="15" t="s">
        <v>963</v>
      </c>
      <c r="D890" s="15">
        <v>108</v>
      </c>
      <c r="E890" s="15">
        <f>D890*0.6</f>
        <v>64.8</v>
      </c>
      <c r="F890" s="15">
        <v>100</v>
      </c>
      <c r="G890" s="15">
        <f t="shared" si="72"/>
        <v>6480</v>
      </c>
      <c r="H890" s="38"/>
      <c r="I890" s="38"/>
    </row>
    <row r="891" s="40" customFormat="1" ht="13" customHeight="1" spans="1:9">
      <c r="A891" s="22">
        <v>888</v>
      </c>
      <c r="B891" s="15" t="s">
        <v>962</v>
      </c>
      <c r="C891" s="15" t="s">
        <v>964</v>
      </c>
      <c r="D891" s="15">
        <v>97.7</v>
      </c>
      <c r="E891" s="15">
        <f>D891*0.6</f>
        <v>58.62</v>
      </c>
      <c r="F891" s="15">
        <v>100</v>
      </c>
      <c r="G891" s="15">
        <f t="shared" si="72"/>
        <v>5862</v>
      </c>
      <c r="H891" s="38"/>
      <c r="I891" s="38"/>
    </row>
    <row r="892" s="40" customFormat="1" ht="13" customHeight="1" spans="1:9">
      <c r="A892" s="22">
        <v>889</v>
      </c>
      <c r="B892" s="15" t="s">
        <v>962</v>
      </c>
      <c r="C892" s="15" t="s">
        <v>965</v>
      </c>
      <c r="D892" s="15">
        <v>99.7</v>
      </c>
      <c r="E892" s="15">
        <f>D892*0.6</f>
        <v>59.82</v>
      </c>
      <c r="F892" s="15">
        <v>100</v>
      </c>
      <c r="G892" s="15">
        <f t="shared" si="72"/>
        <v>5982</v>
      </c>
      <c r="H892" s="38"/>
      <c r="I892" s="38"/>
    </row>
    <row r="893" s="40" customFormat="1" ht="13" customHeight="1" spans="1:9">
      <c r="A893" s="22">
        <v>890</v>
      </c>
      <c r="B893" s="15" t="s">
        <v>962</v>
      </c>
      <c r="C893" s="15" t="s">
        <v>966</v>
      </c>
      <c r="D893" s="15">
        <v>103.7</v>
      </c>
      <c r="E893" s="15">
        <f>D893*0.6</f>
        <v>62.22</v>
      </c>
      <c r="F893" s="15">
        <v>100</v>
      </c>
      <c r="G893" s="15">
        <f t="shared" si="72"/>
        <v>6222</v>
      </c>
      <c r="H893" s="38"/>
      <c r="I893" s="38"/>
    </row>
    <row r="894" s="40" customFormat="1" ht="13" customHeight="1" spans="1:9">
      <c r="A894" s="22">
        <v>891</v>
      </c>
      <c r="B894" s="15" t="s">
        <v>962</v>
      </c>
      <c r="C894" s="15" t="s">
        <v>967</v>
      </c>
      <c r="D894" s="15">
        <v>111.8</v>
      </c>
      <c r="E894" s="15">
        <f t="shared" ref="E894:E904" si="73">D894*0.6</f>
        <v>67.08</v>
      </c>
      <c r="F894" s="15">
        <v>100</v>
      </c>
      <c r="G894" s="15">
        <f t="shared" si="72"/>
        <v>6708</v>
      </c>
      <c r="H894" s="38"/>
      <c r="I894" s="38"/>
    </row>
    <row r="895" s="40" customFormat="1" ht="13" customHeight="1" spans="1:9">
      <c r="A895" s="22">
        <v>892</v>
      </c>
      <c r="B895" s="15" t="s">
        <v>968</v>
      </c>
      <c r="C895" s="15" t="s">
        <v>969</v>
      </c>
      <c r="D895" s="15">
        <v>75.7</v>
      </c>
      <c r="E895" s="15">
        <f t="shared" si="73"/>
        <v>45.42</v>
      </c>
      <c r="F895" s="15">
        <v>100</v>
      </c>
      <c r="G895" s="15">
        <f t="shared" ref="G895:G903" si="74">E895*100</f>
        <v>4542</v>
      </c>
      <c r="H895" s="38"/>
      <c r="I895" s="38"/>
    </row>
    <row r="896" s="40" customFormat="1" ht="13" customHeight="1" spans="1:9">
      <c r="A896" s="22">
        <v>893</v>
      </c>
      <c r="B896" s="15" t="s">
        <v>968</v>
      </c>
      <c r="C896" s="15" t="s">
        <v>970</v>
      </c>
      <c r="D896" s="15">
        <v>201.4</v>
      </c>
      <c r="E896" s="15">
        <f t="shared" si="73"/>
        <v>120.84</v>
      </c>
      <c r="F896" s="15">
        <v>100</v>
      </c>
      <c r="G896" s="15">
        <f t="shared" si="74"/>
        <v>12084</v>
      </c>
      <c r="H896" s="38"/>
      <c r="I896" s="38"/>
    </row>
    <row r="897" s="40" customFormat="1" ht="13" customHeight="1" spans="1:9">
      <c r="A897" s="22">
        <v>894</v>
      </c>
      <c r="B897" s="15" t="s">
        <v>968</v>
      </c>
      <c r="C897" s="15" t="s">
        <v>971</v>
      </c>
      <c r="D897" s="15">
        <v>100</v>
      </c>
      <c r="E897" s="15">
        <f t="shared" si="73"/>
        <v>60</v>
      </c>
      <c r="F897" s="15">
        <v>100</v>
      </c>
      <c r="G897" s="15">
        <f t="shared" si="74"/>
        <v>6000</v>
      </c>
      <c r="H897" s="38"/>
      <c r="I897" s="38"/>
    </row>
    <row r="898" s="40" customFormat="1" ht="13" customHeight="1" spans="1:9">
      <c r="A898" s="22">
        <v>895</v>
      </c>
      <c r="B898" s="15" t="s">
        <v>968</v>
      </c>
      <c r="C898" s="15" t="s">
        <v>972</v>
      </c>
      <c r="D898" s="15">
        <v>175.5</v>
      </c>
      <c r="E898" s="15">
        <f t="shared" si="73"/>
        <v>105.3</v>
      </c>
      <c r="F898" s="15">
        <v>100</v>
      </c>
      <c r="G898" s="15">
        <f t="shared" si="74"/>
        <v>10530</v>
      </c>
      <c r="H898" s="38"/>
      <c r="I898" s="38"/>
    </row>
    <row r="899" s="40" customFormat="1" ht="13" customHeight="1" spans="1:9">
      <c r="A899" s="22">
        <v>896</v>
      </c>
      <c r="B899" s="15" t="s">
        <v>968</v>
      </c>
      <c r="C899" s="15" t="s">
        <v>973</v>
      </c>
      <c r="D899" s="15">
        <v>100.1</v>
      </c>
      <c r="E899" s="15">
        <f t="shared" si="73"/>
        <v>60.06</v>
      </c>
      <c r="F899" s="15">
        <v>100</v>
      </c>
      <c r="G899" s="15">
        <f t="shared" si="74"/>
        <v>6006</v>
      </c>
      <c r="H899" s="38"/>
      <c r="I899" s="38"/>
    </row>
    <row r="900" s="40" customFormat="1" ht="13" customHeight="1" spans="1:9">
      <c r="A900" s="22">
        <v>897</v>
      </c>
      <c r="B900" s="15" t="s">
        <v>968</v>
      </c>
      <c r="C900" s="15" t="s">
        <v>974</v>
      </c>
      <c r="D900" s="15">
        <v>97.2</v>
      </c>
      <c r="E900" s="15">
        <f t="shared" si="73"/>
        <v>58.32</v>
      </c>
      <c r="F900" s="15">
        <v>100</v>
      </c>
      <c r="G900" s="15">
        <f t="shared" si="74"/>
        <v>5832</v>
      </c>
      <c r="H900" s="38"/>
      <c r="I900" s="38"/>
    </row>
    <row r="901" s="40" customFormat="1" ht="13" customHeight="1" spans="1:9">
      <c r="A901" s="22">
        <v>898</v>
      </c>
      <c r="B901" s="15" t="s">
        <v>968</v>
      </c>
      <c r="C901" s="15" t="s">
        <v>975</v>
      </c>
      <c r="D901" s="15">
        <v>115</v>
      </c>
      <c r="E901" s="15">
        <f t="shared" si="73"/>
        <v>69</v>
      </c>
      <c r="F901" s="15">
        <v>100</v>
      </c>
      <c r="G901" s="15">
        <f t="shared" si="74"/>
        <v>6900</v>
      </c>
      <c r="H901" s="38"/>
      <c r="I901" s="38"/>
    </row>
    <row r="902" s="40" customFormat="1" ht="13" customHeight="1" spans="1:9">
      <c r="A902" s="22">
        <v>899</v>
      </c>
      <c r="B902" s="15" t="s">
        <v>976</v>
      </c>
      <c r="C902" s="15" t="s">
        <v>977</v>
      </c>
      <c r="D902" s="15">
        <v>142</v>
      </c>
      <c r="E902" s="15">
        <f t="shared" si="73"/>
        <v>85.2</v>
      </c>
      <c r="F902" s="15">
        <v>100</v>
      </c>
      <c r="G902" s="15">
        <f t="shared" si="74"/>
        <v>8520</v>
      </c>
      <c r="H902" s="38"/>
      <c r="I902" s="38"/>
    </row>
    <row r="903" s="40" customFormat="1" ht="13" customHeight="1" spans="1:9">
      <c r="A903" s="22">
        <v>900</v>
      </c>
      <c r="B903" s="15" t="s">
        <v>976</v>
      </c>
      <c r="C903" s="15" t="s">
        <v>978</v>
      </c>
      <c r="D903" s="15">
        <v>95.2</v>
      </c>
      <c r="E903" s="15">
        <f t="shared" si="73"/>
        <v>57.12</v>
      </c>
      <c r="F903" s="15">
        <v>100</v>
      </c>
      <c r="G903" s="15">
        <f t="shared" si="74"/>
        <v>5712</v>
      </c>
      <c r="H903" s="38"/>
      <c r="I903" s="38"/>
    </row>
    <row r="904" s="40" customFormat="1" ht="13" customHeight="1" spans="1:9">
      <c r="A904" s="22">
        <v>901</v>
      </c>
      <c r="B904" s="15" t="s">
        <v>976</v>
      </c>
      <c r="C904" s="15" t="s">
        <v>979</v>
      </c>
      <c r="D904" s="15">
        <v>65.5</v>
      </c>
      <c r="E904" s="15">
        <f t="shared" si="73"/>
        <v>39.3</v>
      </c>
      <c r="F904" s="15">
        <v>100</v>
      </c>
      <c r="G904" s="15">
        <f t="shared" ref="G904:G928" si="75">E904*100</f>
        <v>3930</v>
      </c>
      <c r="H904" s="38"/>
      <c r="I904" s="38"/>
    </row>
    <row r="905" s="40" customFormat="1" ht="13" customHeight="1" spans="1:9">
      <c r="A905" s="22">
        <v>902</v>
      </c>
      <c r="B905" s="15" t="s">
        <v>976</v>
      </c>
      <c r="C905" s="15" t="s">
        <v>980</v>
      </c>
      <c r="D905" s="15">
        <v>121</v>
      </c>
      <c r="E905" s="15">
        <f t="shared" ref="E905:E957" si="76">D905*0.6</f>
        <v>72.6</v>
      </c>
      <c r="F905" s="15">
        <v>100</v>
      </c>
      <c r="G905" s="15">
        <f t="shared" si="75"/>
        <v>7260</v>
      </c>
      <c r="H905" s="38"/>
      <c r="I905" s="38"/>
    </row>
    <row r="906" s="40" customFormat="1" ht="13" customHeight="1" spans="1:9">
      <c r="A906" s="22">
        <v>903</v>
      </c>
      <c r="B906" s="15" t="s">
        <v>976</v>
      </c>
      <c r="C906" s="15" t="s">
        <v>981</v>
      </c>
      <c r="D906" s="15">
        <v>117.6</v>
      </c>
      <c r="E906" s="15">
        <f t="shared" si="76"/>
        <v>70.56</v>
      </c>
      <c r="F906" s="15">
        <v>100</v>
      </c>
      <c r="G906" s="15">
        <f t="shared" si="75"/>
        <v>7056</v>
      </c>
      <c r="H906" s="38"/>
      <c r="I906" s="38"/>
    </row>
    <row r="907" s="40" customFormat="1" ht="13" customHeight="1" spans="1:9">
      <c r="A907" s="22">
        <v>904</v>
      </c>
      <c r="B907" s="15" t="s">
        <v>976</v>
      </c>
      <c r="C907" s="15" t="s">
        <v>982</v>
      </c>
      <c r="D907" s="15">
        <v>130</v>
      </c>
      <c r="E907" s="15">
        <f t="shared" si="76"/>
        <v>78</v>
      </c>
      <c r="F907" s="15">
        <v>100</v>
      </c>
      <c r="G907" s="15">
        <f t="shared" si="75"/>
        <v>7800</v>
      </c>
      <c r="H907" s="38"/>
      <c r="I907" s="38"/>
    </row>
    <row r="908" s="40" customFormat="1" ht="13" customHeight="1" spans="1:9">
      <c r="A908" s="22">
        <v>905</v>
      </c>
      <c r="B908" s="15" t="s">
        <v>976</v>
      </c>
      <c r="C908" s="15" t="s">
        <v>983</v>
      </c>
      <c r="D908" s="15">
        <v>83</v>
      </c>
      <c r="E908" s="15">
        <f t="shared" si="76"/>
        <v>49.8</v>
      </c>
      <c r="F908" s="15">
        <v>100</v>
      </c>
      <c r="G908" s="15">
        <f t="shared" si="75"/>
        <v>4980</v>
      </c>
      <c r="H908" s="38"/>
      <c r="I908" s="38"/>
    </row>
    <row r="909" s="40" customFormat="1" ht="13" customHeight="1" spans="1:9">
      <c r="A909" s="22">
        <v>906</v>
      </c>
      <c r="B909" s="15" t="s">
        <v>976</v>
      </c>
      <c r="C909" s="15" t="s">
        <v>984</v>
      </c>
      <c r="D909" s="15">
        <v>50</v>
      </c>
      <c r="E909" s="15">
        <f t="shared" si="76"/>
        <v>30</v>
      </c>
      <c r="F909" s="15">
        <v>100</v>
      </c>
      <c r="G909" s="15">
        <f t="shared" si="75"/>
        <v>3000</v>
      </c>
      <c r="H909" s="38"/>
      <c r="I909" s="38"/>
    </row>
    <row r="910" s="40" customFormat="1" ht="13" customHeight="1" spans="1:9">
      <c r="A910" s="22">
        <v>907</v>
      </c>
      <c r="B910" s="15" t="s">
        <v>976</v>
      </c>
      <c r="C910" s="15" t="s">
        <v>985</v>
      </c>
      <c r="D910" s="15">
        <v>123.5</v>
      </c>
      <c r="E910" s="15">
        <f t="shared" si="76"/>
        <v>74.1</v>
      </c>
      <c r="F910" s="15">
        <v>100</v>
      </c>
      <c r="G910" s="15">
        <f t="shared" si="75"/>
        <v>7410</v>
      </c>
      <c r="H910" s="38"/>
      <c r="I910" s="38"/>
    </row>
    <row r="911" s="40" customFormat="1" ht="13" customHeight="1" spans="1:9">
      <c r="A911" s="22">
        <v>908</v>
      </c>
      <c r="B911" s="15" t="s">
        <v>976</v>
      </c>
      <c r="C911" s="15" t="s">
        <v>986</v>
      </c>
      <c r="D911" s="15">
        <v>79.2</v>
      </c>
      <c r="E911" s="15">
        <f t="shared" si="76"/>
        <v>47.52</v>
      </c>
      <c r="F911" s="15">
        <v>100</v>
      </c>
      <c r="G911" s="15">
        <f t="shared" si="75"/>
        <v>4752</v>
      </c>
      <c r="H911" s="38"/>
      <c r="I911" s="38"/>
    </row>
    <row r="912" s="40" customFormat="1" ht="13" customHeight="1" spans="1:9">
      <c r="A912" s="22">
        <v>909</v>
      </c>
      <c r="B912" s="15" t="s">
        <v>976</v>
      </c>
      <c r="C912" s="15" t="s">
        <v>987</v>
      </c>
      <c r="D912" s="15">
        <v>121</v>
      </c>
      <c r="E912" s="15">
        <f t="shared" si="76"/>
        <v>72.6</v>
      </c>
      <c r="F912" s="15">
        <v>100</v>
      </c>
      <c r="G912" s="15">
        <f t="shared" si="75"/>
        <v>7260</v>
      </c>
      <c r="H912" s="38"/>
      <c r="I912" s="38"/>
    </row>
    <row r="913" s="40" customFormat="1" ht="13" customHeight="1" spans="1:9">
      <c r="A913" s="22">
        <v>910</v>
      </c>
      <c r="B913" s="15" t="s">
        <v>976</v>
      </c>
      <c r="C913" s="15" t="s">
        <v>988</v>
      </c>
      <c r="D913" s="15">
        <v>116.3</v>
      </c>
      <c r="E913" s="15">
        <f t="shared" si="76"/>
        <v>69.78</v>
      </c>
      <c r="F913" s="15">
        <v>100</v>
      </c>
      <c r="G913" s="15">
        <f t="shared" si="75"/>
        <v>6978</v>
      </c>
      <c r="H913" s="38"/>
      <c r="I913" s="38"/>
    </row>
    <row r="914" s="40" customFormat="1" ht="13" customHeight="1" spans="1:9">
      <c r="A914" s="22">
        <v>911</v>
      </c>
      <c r="B914" s="15" t="s">
        <v>976</v>
      </c>
      <c r="C914" s="15" t="s">
        <v>989</v>
      </c>
      <c r="D914" s="15">
        <v>87.4</v>
      </c>
      <c r="E914" s="15">
        <f t="shared" si="76"/>
        <v>52.44</v>
      </c>
      <c r="F914" s="15">
        <v>100</v>
      </c>
      <c r="G914" s="15">
        <f t="shared" si="75"/>
        <v>5244</v>
      </c>
      <c r="H914" s="38"/>
      <c r="I914" s="38"/>
    </row>
    <row r="915" s="40" customFormat="1" ht="13" customHeight="1" spans="1:9">
      <c r="A915" s="22">
        <v>912</v>
      </c>
      <c r="B915" s="15" t="s">
        <v>976</v>
      </c>
      <c r="C915" s="15" t="s">
        <v>990</v>
      </c>
      <c r="D915" s="15">
        <v>90</v>
      </c>
      <c r="E915" s="15">
        <f t="shared" si="76"/>
        <v>54</v>
      </c>
      <c r="F915" s="15">
        <v>100</v>
      </c>
      <c r="G915" s="15">
        <f t="shared" si="75"/>
        <v>5400</v>
      </c>
      <c r="H915" s="38"/>
      <c r="I915" s="38"/>
    </row>
    <row r="916" s="40" customFormat="1" ht="13" customHeight="1" spans="1:9">
      <c r="A916" s="22">
        <v>913</v>
      </c>
      <c r="B916" s="15" t="s">
        <v>976</v>
      </c>
      <c r="C916" s="15" t="s">
        <v>991</v>
      </c>
      <c r="D916" s="15">
        <v>75.8</v>
      </c>
      <c r="E916" s="15">
        <f t="shared" si="76"/>
        <v>45.48</v>
      </c>
      <c r="F916" s="15">
        <v>100</v>
      </c>
      <c r="G916" s="15">
        <f t="shared" si="75"/>
        <v>4548</v>
      </c>
      <c r="H916" s="38"/>
      <c r="I916" s="38"/>
    </row>
    <row r="917" s="40" customFormat="1" ht="13" customHeight="1" spans="1:9">
      <c r="A917" s="22">
        <v>914</v>
      </c>
      <c r="B917" s="15" t="s">
        <v>976</v>
      </c>
      <c r="C917" s="15" t="s">
        <v>992</v>
      </c>
      <c r="D917" s="15">
        <v>97</v>
      </c>
      <c r="E917" s="15">
        <f t="shared" si="76"/>
        <v>58.2</v>
      </c>
      <c r="F917" s="15">
        <v>100</v>
      </c>
      <c r="G917" s="15">
        <f t="shared" si="75"/>
        <v>5820</v>
      </c>
      <c r="H917" s="38"/>
      <c r="I917" s="38"/>
    </row>
    <row r="918" s="40" customFormat="1" ht="13" customHeight="1" spans="1:9">
      <c r="A918" s="22">
        <v>915</v>
      </c>
      <c r="B918" s="15" t="s">
        <v>976</v>
      </c>
      <c r="C918" s="15" t="s">
        <v>993</v>
      </c>
      <c r="D918" s="15">
        <v>96.2</v>
      </c>
      <c r="E918" s="15">
        <f t="shared" si="76"/>
        <v>57.72</v>
      </c>
      <c r="F918" s="15">
        <v>100</v>
      </c>
      <c r="G918" s="15">
        <f t="shared" si="75"/>
        <v>5772</v>
      </c>
      <c r="H918" s="38"/>
      <c r="I918" s="38"/>
    </row>
    <row r="919" s="40" customFormat="1" ht="13" customHeight="1" spans="1:9">
      <c r="A919" s="22">
        <v>916</v>
      </c>
      <c r="B919" s="15" t="s">
        <v>976</v>
      </c>
      <c r="C919" s="15" t="s">
        <v>994</v>
      </c>
      <c r="D919" s="15">
        <v>37.8</v>
      </c>
      <c r="E919" s="15">
        <f t="shared" si="76"/>
        <v>22.68</v>
      </c>
      <c r="F919" s="15">
        <v>100</v>
      </c>
      <c r="G919" s="15">
        <f t="shared" si="75"/>
        <v>2268</v>
      </c>
      <c r="H919" s="38"/>
      <c r="I919" s="38"/>
    </row>
    <row r="920" s="40" customFormat="1" ht="13" customHeight="1" spans="1:9">
      <c r="A920" s="22">
        <v>917</v>
      </c>
      <c r="B920" s="15" t="s">
        <v>976</v>
      </c>
      <c r="C920" s="15" t="s">
        <v>995</v>
      </c>
      <c r="D920" s="15">
        <v>96.7</v>
      </c>
      <c r="E920" s="15">
        <f t="shared" si="76"/>
        <v>58.02</v>
      </c>
      <c r="F920" s="15">
        <v>100</v>
      </c>
      <c r="G920" s="15">
        <f t="shared" si="75"/>
        <v>5802</v>
      </c>
      <c r="H920" s="38"/>
      <c r="I920" s="38"/>
    </row>
    <row r="921" s="40" customFormat="1" ht="13" customHeight="1" spans="1:9">
      <c r="A921" s="22">
        <v>918</v>
      </c>
      <c r="B921" s="15" t="s">
        <v>976</v>
      </c>
      <c r="C921" s="15" t="s">
        <v>996</v>
      </c>
      <c r="D921" s="15">
        <v>96.3</v>
      </c>
      <c r="E921" s="15">
        <f t="shared" si="76"/>
        <v>57.78</v>
      </c>
      <c r="F921" s="15">
        <v>100</v>
      </c>
      <c r="G921" s="15">
        <f t="shared" si="75"/>
        <v>5778</v>
      </c>
      <c r="H921" s="38"/>
      <c r="I921" s="38"/>
    </row>
    <row r="922" s="40" customFormat="1" ht="13" customHeight="1" spans="1:9">
      <c r="A922" s="22">
        <v>919</v>
      </c>
      <c r="B922" s="15" t="s">
        <v>976</v>
      </c>
      <c r="C922" s="15" t="s">
        <v>997</v>
      </c>
      <c r="D922" s="15">
        <v>95.3</v>
      </c>
      <c r="E922" s="15">
        <f t="shared" si="76"/>
        <v>57.18</v>
      </c>
      <c r="F922" s="15">
        <v>100</v>
      </c>
      <c r="G922" s="15">
        <f t="shared" si="75"/>
        <v>5718</v>
      </c>
      <c r="H922" s="38"/>
      <c r="I922" s="38"/>
    </row>
    <row r="923" s="40" customFormat="1" ht="13" customHeight="1" spans="1:9">
      <c r="A923" s="22">
        <v>920</v>
      </c>
      <c r="B923" s="15" t="s">
        <v>976</v>
      </c>
      <c r="C923" s="15" t="s">
        <v>998</v>
      </c>
      <c r="D923" s="15">
        <v>94</v>
      </c>
      <c r="E923" s="15">
        <f t="shared" si="76"/>
        <v>56.4</v>
      </c>
      <c r="F923" s="15">
        <v>100</v>
      </c>
      <c r="G923" s="15">
        <f t="shared" si="75"/>
        <v>5640</v>
      </c>
      <c r="H923" s="38"/>
      <c r="I923" s="38"/>
    </row>
    <row r="924" s="40" customFormat="1" ht="13" customHeight="1" spans="1:9">
      <c r="A924" s="22">
        <v>921</v>
      </c>
      <c r="B924" s="15" t="s">
        <v>976</v>
      </c>
      <c r="C924" s="15" t="s">
        <v>999</v>
      </c>
      <c r="D924" s="15">
        <v>113.5</v>
      </c>
      <c r="E924" s="15">
        <f t="shared" si="76"/>
        <v>68.1</v>
      </c>
      <c r="F924" s="15">
        <v>100</v>
      </c>
      <c r="G924" s="15">
        <f t="shared" si="75"/>
        <v>6810</v>
      </c>
      <c r="H924" s="38"/>
      <c r="I924" s="38"/>
    </row>
    <row r="925" s="40" customFormat="1" ht="13" customHeight="1" spans="1:9">
      <c r="A925" s="22">
        <v>922</v>
      </c>
      <c r="B925" s="15" t="s">
        <v>976</v>
      </c>
      <c r="C925" s="15" t="s">
        <v>1000</v>
      </c>
      <c r="D925" s="15">
        <v>119.5</v>
      </c>
      <c r="E925" s="15">
        <f t="shared" si="76"/>
        <v>71.7</v>
      </c>
      <c r="F925" s="15">
        <v>100</v>
      </c>
      <c r="G925" s="15">
        <f t="shared" si="75"/>
        <v>7170</v>
      </c>
      <c r="H925" s="38"/>
      <c r="I925" s="38"/>
    </row>
    <row r="926" s="40" customFormat="1" ht="13" customHeight="1" spans="1:9">
      <c r="A926" s="22">
        <v>923</v>
      </c>
      <c r="B926" s="15" t="s">
        <v>976</v>
      </c>
      <c r="C926" s="15" t="s">
        <v>1001</v>
      </c>
      <c r="D926" s="15">
        <v>73.6</v>
      </c>
      <c r="E926" s="15">
        <f t="shared" si="76"/>
        <v>44.16</v>
      </c>
      <c r="F926" s="15">
        <v>100</v>
      </c>
      <c r="G926" s="15">
        <f t="shared" si="75"/>
        <v>4416</v>
      </c>
      <c r="H926" s="38"/>
      <c r="I926" s="38"/>
    </row>
    <row r="927" s="40" customFormat="1" ht="13" customHeight="1" spans="1:9">
      <c r="A927" s="22">
        <v>924</v>
      </c>
      <c r="B927" s="15" t="s">
        <v>1002</v>
      </c>
      <c r="C927" s="15" t="s">
        <v>1003</v>
      </c>
      <c r="D927" s="15">
        <v>150.5</v>
      </c>
      <c r="E927" s="15">
        <f t="shared" si="76"/>
        <v>90.3</v>
      </c>
      <c r="F927" s="15">
        <v>100</v>
      </c>
      <c r="G927" s="15">
        <f t="shared" si="75"/>
        <v>9030</v>
      </c>
      <c r="H927" s="38"/>
      <c r="I927" s="38"/>
    </row>
    <row r="928" s="40" customFormat="1" ht="13" customHeight="1" spans="1:9">
      <c r="A928" s="22">
        <v>925</v>
      </c>
      <c r="B928" s="15" t="s">
        <v>1002</v>
      </c>
      <c r="C928" s="15" t="s">
        <v>1004</v>
      </c>
      <c r="D928" s="15">
        <v>50.3</v>
      </c>
      <c r="E928" s="15">
        <f t="shared" si="76"/>
        <v>30.18</v>
      </c>
      <c r="F928" s="15">
        <v>100</v>
      </c>
      <c r="G928" s="15">
        <f t="shared" si="75"/>
        <v>3018</v>
      </c>
      <c r="H928" s="38"/>
      <c r="I928" s="38"/>
    </row>
    <row r="929" s="40" customFormat="1" ht="13" customHeight="1" spans="1:9">
      <c r="A929" s="22">
        <v>926</v>
      </c>
      <c r="B929" s="15" t="s">
        <v>1002</v>
      </c>
      <c r="C929" s="15" t="s">
        <v>1005</v>
      </c>
      <c r="D929" s="15">
        <v>105.4</v>
      </c>
      <c r="E929" s="15">
        <f t="shared" si="76"/>
        <v>63.24</v>
      </c>
      <c r="F929" s="15">
        <v>100</v>
      </c>
      <c r="G929" s="15">
        <f t="shared" ref="G928:G935" si="77">F929*E929</f>
        <v>6324</v>
      </c>
      <c r="H929" s="38"/>
      <c r="I929" s="38"/>
    </row>
    <row r="930" s="40" customFormat="1" ht="13" customHeight="1" spans="1:9">
      <c r="A930" s="22">
        <v>927</v>
      </c>
      <c r="B930" s="15" t="s">
        <v>1002</v>
      </c>
      <c r="C930" s="15" t="s">
        <v>1006</v>
      </c>
      <c r="D930" s="15">
        <v>71.9</v>
      </c>
      <c r="E930" s="15">
        <f t="shared" si="76"/>
        <v>43.14</v>
      </c>
      <c r="F930" s="15">
        <v>100</v>
      </c>
      <c r="G930" s="15">
        <f t="shared" si="77"/>
        <v>4314</v>
      </c>
      <c r="H930" s="38"/>
      <c r="I930" s="38"/>
    </row>
    <row r="931" s="40" customFormat="1" ht="13" customHeight="1" spans="1:9">
      <c r="A931" s="22">
        <v>928</v>
      </c>
      <c r="B931" s="15" t="s">
        <v>1002</v>
      </c>
      <c r="C931" s="15" t="s">
        <v>1007</v>
      </c>
      <c r="D931" s="15">
        <v>117</v>
      </c>
      <c r="E931" s="15">
        <f t="shared" si="76"/>
        <v>70.2</v>
      </c>
      <c r="F931" s="15">
        <v>100</v>
      </c>
      <c r="G931" s="15">
        <f t="shared" si="77"/>
        <v>7020</v>
      </c>
      <c r="H931" s="38"/>
      <c r="I931" s="38"/>
    </row>
    <row r="932" s="40" customFormat="1" ht="13" customHeight="1" spans="1:9">
      <c r="A932" s="22">
        <v>929</v>
      </c>
      <c r="B932" s="15" t="s">
        <v>1002</v>
      </c>
      <c r="C932" s="15" t="s">
        <v>1008</v>
      </c>
      <c r="D932" s="15">
        <v>129.5</v>
      </c>
      <c r="E932" s="15">
        <f t="shared" si="76"/>
        <v>77.7</v>
      </c>
      <c r="F932" s="15">
        <v>100</v>
      </c>
      <c r="G932" s="15">
        <f t="shared" si="77"/>
        <v>7770</v>
      </c>
      <c r="H932" s="38"/>
      <c r="I932" s="38"/>
    </row>
    <row r="933" s="40" customFormat="1" ht="13" customHeight="1" spans="1:9">
      <c r="A933" s="22">
        <v>930</v>
      </c>
      <c r="B933" s="15" t="s">
        <v>1002</v>
      </c>
      <c r="C933" s="15" t="s">
        <v>1009</v>
      </c>
      <c r="D933" s="15">
        <v>69.7</v>
      </c>
      <c r="E933" s="15">
        <f t="shared" si="76"/>
        <v>41.82</v>
      </c>
      <c r="F933" s="15">
        <v>100</v>
      </c>
      <c r="G933" s="15">
        <f t="shared" si="77"/>
        <v>4182</v>
      </c>
      <c r="H933" s="38"/>
      <c r="I933" s="38"/>
    </row>
    <row r="934" s="40" customFormat="1" ht="13" customHeight="1" spans="1:9">
      <c r="A934" s="22">
        <v>931</v>
      </c>
      <c r="B934" s="15" t="s">
        <v>1002</v>
      </c>
      <c r="C934" s="15" t="s">
        <v>1010</v>
      </c>
      <c r="D934" s="15">
        <v>161.2</v>
      </c>
      <c r="E934" s="15">
        <f t="shared" si="76"/>
        <v>96.72</v>
      </c>
      <c r="F934" s="15">
        <v>100</v>
      </c>
      <c r="G934" s="15">
        <f t="shared" si="77"/>
        <v>9672</v>
      </c>
      <c r="H934" s="38"/>
      <c r="I934" s="38"/>
    </row>
    <row r="935" s="40" customFormat="1" ht="13" customHeight="1" spans="1:9">
      <c r="A935" s="22">
        <v>932</v>
      </c>
      <c r="B935" s="15" t="s">
        <v>1011</v>
      </c>
      <c r="C935" s="15" t="s">
        <v>1012</v>
      </c>
      <c r="D935" s="15">
        <v>91.4</v>
      </c>
      <c r="E935" s="15">
        <f t="shared" si="76"/>
        <v>54.84</v>
      </c>
      <c r="F935" s="15">
        <v>100</v>
      </c>
      <c r="G935" s="15">
        <f t="shared" si="77"/>
        <v>5484</v>
      </c>
      <c r="H935" s="38"/>
      <c r="I935" s="38"/>
    </row>
    <row r="936" s="40" customFormat="1" ht="13" customHeight="1" spans="1:9">
      <c r="A936" s="22">
        <v>933</v>
      </c>
      <c r="B936" s="15" t="s">
        <v>1013</v>
      </c>
      <c r="C936" s="15" t="s">
        <v>1014</v>
      </c>
      <c r="D936" s="15">
        <v>67</v>
      </c>
      <c r="E936" s="15">
        <f t="shared" si="76"/>
        <v>40.2</v>
      </c>
      <c r="F936" s="15">
        <v>100</v>
      </c>
      <c r="G936" s="15">
        <f t="shared" ref="G936:G940" si="78">E936*F936</f>
        <v>4020</v>
      </c>
      <c r="H936" s="38"/>
      <c r="I936" s="38"/>
    </row>
    <row r="937" s="40" customFormat="1" ht="13" customHeight="1" spans="1:9">
      <c r="A937" s="22">
        <v>934</v>
      </c>
      <c r="B937" s="15" t="s">
        <v>1013</v>
      </c>
      <c r="C937" s="15" t="s">
        <v>1015</v>
      </c>
      <c r="D937" s="15">
        <v>60.5</v>
      </c>
      <c r="E937" s="15">
        <f t="shared" si="76"/>
        <v>36.3</v>
      </c>
      <c r="F937" s="15">
        <v>100</v>
      </c>
      <c r="G937" s="15">
        <f t="shared" si="78"/>
        <v>3630</v>
      </c>
      <c r="H937" s="38"/>
      <c r="I937" s="38"/>
    </row>
    <row r="938" s="40" customFormat="1" ht="13" customHeight="1" spans="1:9">
      <c r="A938" s="22">
        <v>935</v>
      </c>
      <c r="B938" s="15" t="s">
        <v>1013</v>
      </c>
      <c r="C938" s="15" t="s">
        <v>683</v>
      </c>
      <c r="D938" s="15">
        <v>78.8</v>
      </c>
      <c r="E938" s="15">
        <f t="shared" si="76"/>
        <v>47.28</v>
      </c>
      <c r="F938" s="15">
        <v>100</v>
      </c>
      <c r="G938" s="15">
        <f t="shared" si="78"/>
        <v>4728</v>
      </c>
      <c r="H938" s="38"/>
      <c r="I938" s="38"/>
    </row>
    <row r="939" s="40" customFormat="1" ht="13" customHeight="1" spans="1:9">
      <c r="A939" s="22">
        <v>936</v>
      </c>
      <c r="B939" s="15" t="s">
        <v>1013</v>
      </c>
      <c r="C939" s="15" t="s">
        <v>1016</v>
      </c>
      <c r="D939" s="15">
        <v>95.6</v>
      </c>
      <c r="E939" s="15">
        <f t="shared" si="76"/>
        <v>57.36</v>
      </c>
      <c r="F939" s="15">
        <v>100</v>
      </c>
      <c r="G939" s="15">
        <f t="shared" si="78"/>
        <v>5736</v>
      </c>
      <c r="H939" s="38"/>
      <c r="I939" s="38"/>
    </row>
    <row r="940" s="40" customFormat="1" ht="13" customHeight="1" spans="1:9">
      <c r="A940" s="22">
        <v>937</v>
      </c>
      <c r="B940" s="15" t="s">
        <v>1013</v>
      </c>
      <c r="C940" s="15" t="s">
        <v>1017</v>
      </c>
      <c r="D940" s="15">
        <v>106</v>
      </c>
      <c r="E940" s="15">
        <f t="shared" si="76"/>
        <v>63.6</v>
      </c>
      <c r="F940" s="15">
        <v>100</v>
      </c>
      <c r="G940" s="15">
        <f t="shared" si="78"/>
        <v>6360</v>
      </c>
      <c r="H940" s="38"/>
      <c r="I940" s="38"/>
    </row>
    <row r="941" s="40" customFormat="1" ht="13" customHeight="1" spans="1:9">
      <c r="A941" s="22">
        <v>938</v>
      </c>
      <c r="B941" s="52" t="s">
        <v>1018</v>
      </c>
      <c r="C941" s="52" t="s">
        <v>1019</v>
      </c>
      <c r="D941" s="52">
        <v>63.6</v>
      </c>
      <c r="E941" s="52">
        <f t="shared" si="76"/>
        <v>38.16</v>
      </c>
      <c r="F941" s="52">
        <v>100</v>
      </c>
      <c r="G941" s="52">
        <f>F941*E941</f>
        <v>3816</v>
      </c>
      <c r="H941" s="38"/>
      <c r="I941" s="38"/>
    </row>
    <row r="942" s="41" customFormat="1" ht="13" customHeight="1" spans="1:9">
      <c r="A942" s="22">
        <v>939</v>
      </c>
      <c r="B942" s="15" t="s">
        <v>1020</v>
      </c>
      <c r="C942" s="15" t="s">
        <v>1021</v>
      </c>
      <c r="D942" s="15">
        <v>51</v>
      </c>
      <c r="E942" s="15">
        <f t="shared" si="76"/>
        <v>30.6</v>
      </c>
      <c r="F942" s="15">
        <v>100</v>
      </c>
      <c r="G942" s="15">
        <f t="shared" ref="G942:G1002" si="79">F942*E942</f>
        <v>3060</v>
      </c>
      <c r="H942" s="38"/>
      <c r="I942" s="38"/>
    </row>
    <row r="943" s="41" customFormat="1" ht="13" customHeight="1" spans="1:9">
      <c r="A943" s="22">
        <v>940</v>
      </c>
      <c r="B943" s="15" t="s">
        <v>1020</v>
      </c>
      <c r="C943" s="15" t="s">
        <v>1022</v>
      </c>
      <c r="D943" s="15">
        <v>64</v>
      </c>
      <c r="E943" s="15">
        <f t="shared" si="76"/>
        <v>38.4</v>
      </c>
      <c r="F943" s="15">
        <v>100</v>
      </c>
      <c r="G943" s="15">
        <f t="shared" si="79"/>
        <v>3840</v>
      </c>
      <c r="H943" s="38"/>
      <c r="I943" s="38"/>
    </row>
    <row r="944" s="41" customFormat="1" ht="13" customHeight="1" spans="1:9">
      <c r="A944" s="22">
        <v>941</v>
      </c>
      <c r="B944" s="15" t="s">
        <v>1020</v>
      </c>
      <c r="C944" s="15" t="s">
        <v>1023</v>
      </c>
      <c r="D944" s="15">
        <v>105</v>
      </c>
      <c r="E944" s="15">
        <f t="shared" si="76"/>
        <v>63</v>
      </c>
      <c r="F944" s="15">
        <v>100</v>
      </c>
      <c r="G944" s="15">
        <f t="shared" si="79"/>
        <v>6300</v>
      </c>
      <c r="H944" s="38"/>
      <c r="I944" s="38"/>
    </row>
    <row r="945" s="41" customFormat="1" ht="13" customHeight="1" spans="1:9">
      <c r="A945" s="22">
        <v>942</v>
      </c>
      <c r="B945" s="15" t="s">
        <v>1020</v>
      </c>
      <c r="C945" s="22" t="s">
        <v>1024</v>
      </c>
      <c r="D945" s="22">
        <v>36</v>
      </c>
      <c r="E945" s="15">
        <f t="shared" si="76"/>
        <v>21.6</v>
      </c>
      <c r="F945" s="15">
        <v>100</v>
      </c>
      <c r="G945" s="15">
        <f t="shared" si="79"/>
        <v>2160</v>
      </c>
      <c r="H945" s="38"/>
      <c r="I945" s="38"/>
    </row>
    <row r="946" s="41" customFormat="1" ht="13" customHeight="1" spans="1:9">
      <c r="A946" s="22">
        <v>943</v>
      </c>
      <c r="B946" s="15" t="s">
        <v>1020</v>
      </c>
      <c r="C946" s="22" t="s">
        <v>1025</v>
      </c>
      <c r="D946" s="22">
        <v>62</v>
      </c>
      <c r="E946" s="15">
        <f t="shared" si="76"/>
        <v>37.2</v>
      </c>
      <c r="F946" s="15">
        <v>100</v>
      </c>
      <c r="G946" s="15">
        <f t="shared" si="79"/>
        <v>3720</v>
      </c>
      <c r="H946" s="38"/>
      <c r="I946" s="38"/>
    </row>
    <row r="947" s="41" customFormat="1" ht="13" customHeight="1" spans="1:9">
      <c r="A947" s="22">
        <v>944</v>
      </c>
      <c r="B947" s="15" t="s">
        <v>1020</v>
      </c>
      <c r="C947" s="15" t="s">
        <v>1026</v>
      </c>
      <c r="D947" s="15">
        <v>151</v>
      </c>
      <c r="E947" s="15">
        <f t="shared" ref="E947:E1010" si="80">D947*0.6</f>
        <v>90.6</v>
      </c>
      <c r="F947" s="15">
        <v>100</v>
      </c>
      <c r="G947" s="15">
        <f t="shared" si="79"/>
        <v>9060</v>
      </c>
      <c r="H947" s="38"/>
      <c r="I947" s="38"/>
    </row>
    <row r="948" s="41" customFormat="1" ht="13" customHeight="1" spans="1:9">
      <c r="A948" s="22">
        <v>945</v>
      </c>
      <c r="B948" s="15" t="s">
        <v>1027</v>
      </c>
      <c r="C948" s="15" t="s">
        <v>1028</v>
      </c>
      <c r="D948" s="15">
        <v>91</v>
      </c>
      <c r="E948" s="15">
        <f t="shared" si="80"/>
        <v>54.6</v>
      </c>
      <c r="F948" s="15">
        <v>100</v>
      </c>
      <c r="G948" s="15">
        <f t="shared" si="79"/>
        <v>5460</v>
      </c>
      <c r="H948" s="38"/>
      <c r="I948" s="38"/>
    </row>
    <row r="949" s="41" customFormat="1" ht="13" customHeight="1" spans="1:9">
      <c r="A949" s="22">
        <v>946</v>
      </c>
      <c r="B949" s="15" t="s">
        <v>1029</v>
      </c>
      <c r="C949" s="15" t="s">
        <v>1030</v>
      </c>
      <c r="D949" s="15">
        <v>83</v>
      </c>
      <c r="E949" s="15">
        <f t="shared" si="80"/>
        <v>49.8</v>
      </c>
      <c r="F949" s="15">
        <v>100</v>
      </c>
      <c r="G949" s="15">
        <f t="shared" si="79"/>
        <v>4980</v>
      </c>
      <c r="H949" s="38"/>
      <c r="I949" s="38"/>
    </row>
    <row r="950" s="41" customFormat="1" ht="13" customHeight="1" spans="1:9">
      <c r="A950" s="22">
        <v>947</v>
      </c>
      <c r="B950" s="15" t="s">
        <v>1029</v>
      </c>
      <c r="C950" s="15" t="s">
        <v>1031</v>
      </c>
      <c r="D950" s="15">
        <v>73</v>
      </c>
      <c r="E950" s="15">
        <f t="shared" si="80"/>
        <v>43.8</v>
      </c>
      <c r="F950" s="15">
        <v>100</v>
      </c>
      <c r="G950" s="15">
        <f t="shared" si="79"/>
        <v>4380</v>
      </c>
      <c r="H950" s="38"/>
      <c r="I950" s="38"/>
    </row>
    <row r="951" s="41" customFormat="1" ht="13" customHeight="1" spans="1:9">
      <c r="A951" s="22">
        <v>948</v>
      </c>
      <c r="B951" s="15" t="s">
        <v>1029</v>
      </c>
      <c r="C951" s="15" t="s">
        <v>1032</v>
      </c>
      <c r="D951" s="15">
        <v>51</v>
      </c>
      <c r="E951" s="15">
        <f t="shared" si="80"/>
        <v>30.6</v>
      </c>
      <c r="F951" s="15">
        <v>100</v>
      </c>
      <c r="G951" s="15">
        <f t="shared" si="79"/>
        <v>3060</v>
      </c>
      <c r="H951" s="38"/>
      <c r="I951" s="38"/>
    </row>
    <row r="952" s="41" customFormat="1" ht="13" customHeight="1" spans="1:9">
      <c r="A952" s="22">
        <v>949</v>
      </c>
      <c r="B952" s="15" t="s">
        <v>1029</v>
      </c>
      <c r="C952" s="15" t="s">
        <v>1033</v>
      </c>
      <c r="D952" s="15">
        <v>114</v>
      </c>
      <c r="E952" s="15">
        <f t="shared" si="80"/>
        <v>68.4</v>
      </c>
      <c r="F952" s="15">
        <v>100</v>
      </c>
      <c r="G952" s="15">
        <f t="shared" si="79"/>
        <v>6840</v>
      </c>
      <c r="H952" s="38"/>
      <c r="I952" s="38"/>
    </row>
    <row r="953" s="41" customFormat="1" ht="13" customHeight="1" spans="1:9">
      <c r="A953" s="22">
        <v>950</v>
      </c>
      <c r="B953" s="15" t="s">
        <v>1029</v>
      </c>
      <c r="C953" s="15" t="s">
        <v>1034</v>
      </c>
      <c r="D953" s="15">
        <v>79</v>
      </c>
      <c r="E953" s="15">
        <f t="shared" si="80"/>
        <v>47.4</v>
      </c>
      <c r="F953" s="15">
        <v>100</v>
      </c>
      <c r="G953" s="15">
        <f t="shared" si="79"/>
        <v>4740</v>
      </c>
      <c r="H953" s="38"/>
      <c r="I953" s="38"/>
    </row>
    <row r="954" s="41" customFormat="1" ht="13" customHeight="1" spans="1:9">
      <c r="A954" s="22">
        <v>951</v>
      </c>
      <c r="B954" s="15" t="s">
        <v>1029</v>
      </c>
      <c r="C954" s="22" t="s">
        <v>1035</v>
      </c>
      <c r="D954" s="22">
        <v>69</v>
      </c>
      <c r="E954" s="15">
        <f t="shared" si="80"/>
        <v>41.4</v>
      </c>
      <c r="F954" s="15">
        <v>100</v>
      </c>
      <c r="G954" s="15">
        <f t="shared" si="79"/>
        <v>4140</v>
      </c>
      <c r="H954" s="38"/>
      <c r="I954" s="38"/>
    </row>
    <row r="955" s="41" customFormat="1" ht="13" customHeight="1" spans="1:9">
      <c r="A955" s="22">
        <v>952</v>
      </c>
      <c r="B955" s="15" t="s">
        <v>1029</v>
      </c>
      <c r="C955" s="22" t="s">
        <v>1036</v>
      </c>
      <c r="D955" s="22">
        <v>140</v>
      </c>
      <c r="E955" s="15">
        <f t="shared" si="80"/>
        <v>84</v>
      </c>
      <c r="F955" s="15">
        <v>100</v>
      </c>
      <c r="G955" s="15">
        <f t="shared" si="79"/>
        <v>8400</v>
      </c>
      <c r="H955" s="38"/>
      <c r="I955" s="38"/>
    </row>
    <row r="956" s="41" customFormat="1" ht="13" customHeight="1" spans="1:9">
      <c r="A956" s="22">
        <v>953</v>
      </c>
      <c r="B956" s="15" t="s">
        <v>1029</v>
      </c>
      <c r="C956" s="15" t="s">
        <v>1037</v>
      </c>
      <c r="D956" s="15">
        <v>96</v>
      </c>
      <c r="E956" s="15">
        <f t="shared" si="80"/>
        <v>57.6</v>
      </c>
      <c r="F956" s="15">
        <v>100</v>
      </c>
      <c r="G956" s="15">
        <f t="shared" si="79"/>
        <v>5760</v>
      </c>
      <c r="H956" s="38"/>
      <c r="I956" s="38"/>
    </row>
    <row r="957" s="41" customFormat="1" ht="13" customHeight="1" spans="1:9">
      <c r="A957" s="22">
        <v>954</v>
      </c>
      <c r="B957" s="15" t="s">
        <v>1029</v>
      </c>
      <c r="C957" s="15" t="s">
        <v>1038</v>
      </c>
      <c r="D957" s="15">
        <v>121</v>
      </c>
      <c r="E957" s="15">
        <f t="shared" si="80"/>
        <v>72.6</v>
      </c>
      <c r="F957" s="15">
        <v>100</v>
      </c>
      <c r="G957" s="15">
        <f t="shared" si="79"/>
        <v>7260</v>
      </c>
      <c r="H957" s="38"/>
      <c r="I957" s="38"/>
    </row>
    <row r="958" s="41" customFormat="1" ht="13" customHeight="1" spans="1:9">
      <c r="A958" s="22">
        <v>955</v>
      </c>
      <c r="B958" s="15" t="s">
        <v>1029</v>
      </c>
      <c r="C958" s="15" t="s">
        <v>1039</v>
      </c>
      <c r="D958" s="15">
        <v>98</v>
      </c>
      <c r="E958" s="15">
        <f t="shared" si="80"/>
        <v>58.8</v>
      </c>
      <c r="F958" s="15">
        <v>100</v>
      </c>
      <c r="G958" s="15">
        <f t="shared" si="79"/>
        <v>5880</v>
      </c>
      <c r="H958" s="38"/>
      <c r="I958" s="38"/>
    </row>
    <row r="959" s="41" customFormat="1" ht="13" customHeight="1" spans="1:9">
      <c r="A959" s="22">
        <v>956</v>
      </c>
      <c r="B959" s="15" t="s">
        <v>1029</v>
      </c>
      <c r="C959" s="15" t="s">
        <v>1040</v>
      </c>
      <c r="D959" s="15">
        <v>53</v>
      </c>
      <c r="E959" s="15">
        <f t="shared" si="80"/>
        <v>31.8</v>
      </c>
      <c r="F959" s="15">
        <v>100</v>
      </c>
      <c r="G959" s="15">
        <f t="shared" si="79"/>
        <v>3180</v>
      </c>
      <c r="H959" s="38"/>
      <c r="I959" s="38"/>
    </row>
    <row r="960" s="41" customFormat="1" ht="13" customHeight="1" spans="1:9">
      <c r="A960" s="22">
        <v>957</v>
      </c>
      <c r="B960" s="15" t="s">
        <v>1029</v>
      </c>
      <c r="C960" s="15" t="s">
        <v>1041</v>
      </c>
      <c r="D960" s="15">
        <v>84</v>
      </c>
      <c r="E960" s="15">
        <f t="shared" si="80"/>
        <v>50.4</v>
      </c>
      <c r="F960" s="15">
        <v>100</v>
      </c>
      <c r="G960" s="15">
        <f t="shared" si="79"/>
        <v>5040</v>
      </c>
      <c r="H960" s="38"/>
      <c r="I960" s="38"/>
    </row>
    <row r="961" s="41" customFormat="1" ht="13" customHeight="1" spans="1:9">
      <c r="A961" s="22">
        <v>958</v>
      </c>
      <c r="B961" s="15" t="s">
        <v>1020</v>
      </c>
      <c r="C961" s="15" t="s">
        <v>1042</v>
      </c>
      <c r="D961" s="15">
        <v>159</v>
      </c>
      <c r="E961" s="15">
        <f t="shared" si="80"/>
        <v>95.4</v>
      </c>
      <c r="F961" s="15">
        <v>100</v>
      </c>
      <c r="G961" s="15">
        <f t="shared" si="79"/>
        <v>9540</v>
      </c>
      <c r="H961" s="38"/>
      <c r="I961" s="38"/>
    </row>
    <row r="962" s="41" customFormat="1" ht="13" customHeight="1" spans="1:9">
      <c r="A962" s="22">
        <v>959</v>
      </c>
      <c r="B962" s="15" t="s">
        <v>1020</v>
      </c>
      <c r="C962" s="15" t="s">
        <v>1043</v>
      </c>
      <c r="D962" s="15">
        <v>108</v>
      </c>
      <c r="E962" s="15">
        <f t="shared" si="80"/>
        <v>64.8</v>
      </c>
      <c r="F962" s="15">
        <v>100</v>
      </c>
      <c r="G962" s="15">
        <f t="shared" si="79"/>
        <v>6480</v>
      </c>
      <c r="H962" s="38"/>
      <c r="I962" s="38"/>
    </row>
    <row r="963" s="41" customFormat="1" ht="13" customHeight="1" spans="1:9">
      <c r="A963" s="22">
        <v>960</v>
      </c>
      <c r="B963" s="15" t="s">
        <v>1020</v>
      </c>
      <c r="C963" s="22" t="s">
        <v>1044</v>
      </c>
      <c r="D963" s="22">
        <v>90</v>
      </c>
      <c r="E963" s="15">
        <f t="shared" si="80"/>
        <v>54</v>
      </c>
      <c r="F963" s="15">
        <v>100</v>
      </c>
      <c r="G963" s="15">
        <f t="shared" si="79"/>
        <v>5400</v>
      </c>
      <c r="H963" s="38"/>
      <c r="I963" s="38"/>
    </row>
    <row r="964" s="41" customFormat="1" ht="13" customHeight="1" spans="1:9">
      <c r="A964" s="22">
        <v>961</v>
      </c>
      <c r="B964" s="15" t="s">
        <v>1020</v>
      </c>
      <c r="C964" s="22" t="s">
        <v>1045</v>
      </c>
      <c r="D964" s="22">
        <v>116</v>
      </c>
      <c r="E964" s="15">
        <f t="shared" si="80"/>
        <v>69.6</v>
      </c>
      <c r="F964" s="15">
        <v>100</v>
      </c>
      <c r="G964" s="15">
        <f t="shared" si="79"/>
        <v>6960</v>
      </c>
      <c r="H964" s="38"/>
      <c r="I964" s="38"/>
    </row>
    <row r="965" s="41" customFormat="1" ht="13" customHeight="1" spans="1:9">
      <c r="A965" s="22">
        <v>962</v>
      </c>
      <c r="B965" s="15" t="s">
        <v>1020</v>
      </c>
      <c r="C965" s="15" t="s">
        <v>1046</v>
      </c>
      <c r="D965" s="15">
        <v>196</v>
      </c>
      <c r="E965" s="15">
        <f t="shared" si="80"/>
        <v>117.6</v>
      </c>
      <c r="F965" s="15">
        <v>100</v>
      </c>
      <c r="G965" s="15">
        <f t="shared" si="79"/>
        <v>11760</v>
      </c>
      <c r="H965" s="38"/>
      <c r="I965" s="38"/>
    </row>
    <row r="966" s="41" customFormat="1" ht="13" customHeight="1" spans="1:9">
      <c r="A966" s="22">
        <v>963</v>
      </c>
      <c r="B966" s="15" t="s">
        <v>1020</v>
      </c>
      <c r="C966" s="15" t="s">
        <v>1047</v>
      </c>
      <c r="D966" s="15">
        <v>90</v>
      </c>
      <c r="E966" s="15">
        <f t="shared" si="80"/>
        <v>54</v>
      </c>
      <c r="F966" s="15">
        <v>100</v>
      </c>
      <c r="G966" s="15">
        <f t="shared" si="79"/>
        <v>5400</v>
      </c>
      <c r="H966" s="38"/>
      <c r="I966" s="38"/>
    </row>
    <row r="967" s="41" customFormat="1" ht="13" customHeight="1" spans="1:9">
      <c r="A967" s="22">
        <v>964</v>
      </c>
      <c r="B967" s="15" t="s">
        <v>1020</v>
      </c>
      <c r="C967" s="15" t="s">
        <v>1048</v>
      </c>
      <c r="D967" s="15">
        <v>89</v>
      </c>
      <c r="E967" s="15">
        <f t="shared" si="80"/>
        <v>53.4</v>
      </c>
      <c r="F967" s="15">
        <v>100</v>
      </c>
      <c r="G967" s="15">
        <f t="shared" si="79"/>
        <v>5340</v>
      </c>
      <c r="H967" s="38"/>
      <c r="I967" s="38"/>
    </row>
    <row r="968" s="41" customFormat="1" ht="13" customHeight="1" spans="1:9">
      <c r="A968" s="22">
        <v>965</v>
      </c>
      <c r="B968" s="15" t="s">
        <v>1020</v>
      </c>
      <c r="C968" s="15" t="s">
        <v>1049</v>
      </c>
      <c r="D968" s="15">
        <v>58</v>
      </c>
      <c r="E968" s="15">
        <f t="shared" si="80"/>
        <v>34.8</v>
      </c>
      <c r="F968" s="15">
        <v>100</v>
      </c>
      <c r="G968" s="15">
        <f t="shared" si="79"/>
        <v>3480</v>
      </c>
      <c r="H968" s="38"/>
      <c r="I968" s="38"/>
    </row>
    <row r="969" s="41" customFormat="1" ht="13" customHeight="1" spans="1:9">
      <c r="A969" s="22">
        <v>966</v>
      </c>
      <c r="B969" s="15" t="s">
        <v>1027</v>
      </c>
      <c r="C969" s="15" t="s">
        <v>1050</v>
      </c>
      <c r="D969" s="15">
        <v>99</v>
      </c>
      <c r="E969" s="15">
        <f t="shared" si="80"/>
        <v>59.4</v>
      </c>
      <c r="F969" s="15">
        <v>100</v>
      </c>
      <c r="G969" s="15">
        <f t="shared" si="79"/>
        <v>5940</v>
      </c>
      <c r="H969" s="38"/>
      <c r="I969" s="38"/>
    </row>
    <row r="970" s="41" customFormat="1" ht="13" customHeight="1" spans="1:9">
      <c r="A970" s="22">
        <v>967</v>
      </c>
      <c r="B970" s="15" t="s">
        <v>1027</v>
      </c>
      <c r="C970" s="15" t="s">
        <v>1051</v>
      </c>
      <c r="D970" s="15">
        <v>104</v>
      </c>
      <c r="E970" s="15">
        <f t="shared" si="80"/>
        <v>62.4</v>
      </c>
      <c r="F970" s="15">
        <v>100</v>
      </c>
      <c r="G970" s="15">
        <f t="shared" si="79"/>
        <v>6240</v>
      </c>
      <c r="H970" s="38"/>
      <c r="I970" s="38"/>
    </row>
    <row r="971" s="41" customFormat="1" ht="13" customHeight="1" spans="1:9">
      <c r="A971" s="22">
        <v>968</v>
      </c>
      <c r="B971" s="15" t="s">
        <v>1027</v>
      </c>
      <c r="C971" s="15" t="s">
        <v>1052</v>
      </c>
      <c r="D971" s="15">
        <v>107</v>
      </c>
      <c r="E971" s="15">
        <f t="shared" si="80"/>
        <v>64.2</v>
      </c>
      <c r="F971" s="15">
        <v>100</v>
      </c>
      <c r="G971" s="15">
        <f t="shared" si="79"/>
        <v>6420</v>
      </c>
      <c r="H971" s="38"/>
      <c r="I971" s="38"/>
    </row>
    <row r="972" s="41" customFormat="1" ht="13" customHeight="1" spans="1:9">
      <c r="A972" s="22">
        <v>969</v>
      </c>
      <c r="B972" s="15" t="s">
        <v>1027</v>
      </c>
      <c r="C972" s="22" t="s">
        <v>1053</v>
      </c>
      <c r="D972" s="22">
        <v>57</v>
      </c>
      <c r="E972" s="15">
        <f t="shared" si="80"/>
        <v>34.2</v>
      </c>
      <c r="F972" s="15">
        <v>100</v>
      </c>
      <c r="G972" s="15">
        <f t="shared" si="79"/>
        <v>3420</v>
      </c>
      <c r="H972" s="38"/>
      <c r="I972" s="38"/>
    </row>
    <row r="973" s="41" customFormat="1" ht="13" customHeight="1" spans="1:9">
      <c r="A973" s="22">
        <v>970</v>
      </c>
      <c r="B973" s="15" t="s">
        <v>1027</v>
      </c>
      <c r="C973" s="22" t="s">
        <v>1054</v>
      </c>
      <c r="D973" s="22">
        <v>42</v>
      </c>
      <c r="E973" s="15">
        <f t="shared" si="80"/>
        <v>25.2</v>
      </c>
      <c r="F973" s="15">
        <v>100</v>
      </c>
      <c r="G973" s="15">
        <f t="shared" si="79"/>
        <v>2520</v>
      </c>
      <c r="H973" s="38"/>
      <c r="I973" s="38"/>
    </row>
    <row r="974" s="41" customFormat="1" ht="13" customHeight="1" spans="1:9">
      <c r="A974" s="22">
        <v>971</v>
      </c>
      <c r="B974" s="15" t="s">
        <v>1027</v>
      </c>
      <c r="C974" s="15" t="s">
        <v>1055</v>
      </c>
      <c r="D974" s="15">
        <v>31</v>
      </c>
      <c r="E974" s="15">
        <f t="shared" si="80"/>
        <v>18.6</v>
      </c>
      <c r="F974" s="15">
        <v>100</v>
      </c>
      <c r="G974" s="15">
        <f t="shared" si="79"/>
        <v>1860</v>
      </c>
      <c r="H974" s="38"/>
      <c r="I974" s="38"/>
    </row>
    <row r="975" s="41" customFormat="1" ht="13" customHeight="1" spans="1:9">
      <c r="A975" s="22">
        <v>972</v>
      </c>
      <c r="B975" s="15" t="s">
        <v>1027</v>
      </c>
      <c r="C975" s="15" t="s">
        <v>1056</v>
      </c>
      <c r="D975" s="15">
        <v>71</v>
      </c>
      <c r="E975" s="15">
        <f t="shared" si="80"/>
        <v>42.6</v>
      </c>
      <c r="F975" s="15">
        <v>100</v>
      </c>
      <c r="G975" s="15">
        <f t="shared" si="79"/>
        <v>4260</v>
      </c>
      <c r="H975" s="38"/>
      <c r="I975" s="38"/>
    </row>
    <row r="976" s="41" customFormat="1" ht="13" customHeight="1" spans="1:9">
      <c r="A976" s="22">
        <v>973</v>
      </c>
      <c r="B976" s="15" t="s">
        <v>1027</v>
      </c>
      <c r="C976" s="15" t="s">
        <v>1057</v>
      </c>
      <c r="D976" s="15">
        <v>276</v>
      </c>
      <c r="E976" s="15">
        <f t="shared" si="80"/>
        <v>165.6</v>
      </c>
      <c r="F976" s="15">
        <v>100</v>
      </c>
      <c r="G976" s="15">
        <f t="shared" si="79"/>
        <v>16560</v>
      </c>
      <c r="H976" s="38"/>
      <c r="I976" s="38"/>
    </row>
    <row r="977" s="41" customFormat="1" ht="13" customHeight="1" spans="1:9">
      <c r="A977" s="22">
        <v>974</v>
      </c>
      <c r="B977" s="15" t="s">
        <v>1027</v>
      </c>
      <c r="C977" s="15" t="s">
        <v>1058</v>
      </c>
      <c r="D977" s="15">
        <v>72</v>
      </c>
      <c r="E977" s="15">
        <f t="shared" si="80"/>
        <v>43.2</v>
      </c>
      <c r="F977" s="15">
        <v>100</v>
      </c>
      <c r="G977" s="15">
        <f t="shared" si="79"/>
        <v>4320</v>
      </c>
      <c r="H977" s="38"/>
      <c r="I977" s="38"/>
    </row>
    <row r="978" s="41" customFormat="1" ht="13" customHeight="1" spans="1:9">
      <c r="A978" s="22">
        <v>975</v>
      </c>
      <c r="B978" s="15" t="s">
        <v>1027</v>
      </c>
      <c r="C978" s="15" t="s">
        <v>1059</v>
      </c>
      <c r="D978" s="15">
        <v>100</v>
      </c>
      <c r="E978" s="15">
        <f t="shared" si="80"/>
        <v>60</v>
      </c>
      <c r="F978" s="15">
        <v>100</v>
      </c>
      <c r="G978" s="15">
        <f t="shared" si="79"/>
        <v>6000</v>
      </c>
      <c r="H978" s="38"/>
      <c r="I978" s="38"/>
    </row>
    <row r="979" s="41" customFormat="1" ht="13" customHeight="1" spans="1:9">
      <c r="A979" s="22">
        <v>976</v>
      </c>
      <c r="B979" s="15" t="s">
        <v>1027</v>
      </c>
      <c r="C979" s="15" t="s">
        <v>1060</v>
      </c>
      <c r="D979" s="15">
        <v>138</v>
      </c>
      <c r="E979" s="15">
        <f t="shared" si="80"/>
        <v>82.8</v>
      </c>
      <c r="F979" s="15">
        <v>100</v>
      </c>
      <c r="G979" s="15">
        <f t="shared" si="79"/>
        <v>8280</v>
      </c>
      <c r="H979" s="38"/>
      <c r="I979" s="38"/>
    </row>
    <row r="980" s="41" customFormat="1" ht="13" customHeight="1" spans="1:9">
      <c r="A980" s="22">
        <v>977</v>
      </c>
      <c r="B980" s="15" t="s">
        <v>1061</v>
      </c>
      <c r="C980" s="15" t="s">
        <v>1062</v>
      </c>
      <c r="D980" s="15">
        <v>92</v>
      </c>
      <c r="E980" s="15">
        <f t="shared" si="80"/>
        <v>55.2</v>
      </c>
      <c r="F980" s="15">
        <v>100</v>
      </c>
      <c r="G980" s="15">
        <f t="shared" si="79"/>
        <v>5520</v>
      </c>
      <c r="H980" s="38"/>
      <c r="I980" s="38"/>
    </row>
    <row r="981" s="41" customFormat="1" ht="13" customHeight="1" spans="1:9">
      <c r="A981" s="22">
        <v>978</v>
      </c>
      <c r="B981" s="15" t="s">
        <v>1027</v>
      </c>
      <c r="C981" s="15" t="s">
        <v>1063</v>
      </c>
      <c r="D981" s="15">
        <v>86</v>
      </c>
      <c r="E981" s="15">
        <f t="shared" si="80"/>
        <v>51.6</v>
      </c>
      <c r="F981" s="15">
        <v>100</v>
      </c>
      <c r="G981" s="15">
        <f t="shared" si="79"/>
        <v>5160</v>
      </c>
      <c r="H981" s="38"/>
      <c r="I981" s="38"/>
    </row>
    <row r="982" s="41" customFormat="1" ht="13" customHeight="1" spans="1:9">
      <c r="A982" s="22">
        <v>979</v>
      </c>
      <c r="B982" s="15" t="s">
        <v>1027</v>
      </c>
      <c r="C982" s="15" t="s">
        <v>1064</v>
      </c>
      <c r="D982" s="15">
        <v>125</v>
      </c>
      <c r="E982" s="15">
        <f t="shared" si="80"/>
        <v>75</v>
      </c>
      <c r="F982" s="15">
        <v>100</v>
      </c>
      <c r="G982" s="15">
        <f t="shared" si="79"/>
        <v>7500</v>
      </c>
      <c r="H982" s="38"/>
      <c r="I982" s="38"/>
    </row>
    <row r="983" s="41" customFormat="1" ht="13" customHeight="1" spans="1:9">
      <c r="A983" s="22">
        <v>980</v>
      </c>
      <c r="B983" s="15" t="s">
        <v>1027</v>
      </c>
      <c r="C983" s="22" t="s">
        <v>1065</v>
      </c>
      <c r="D983" s="22">
        <v>118</v>
      </c>
      <c r="E983" s="15">
        <f t="shared" si="80"/>
        <v>70.8</v>
      </c>
      <c r="F983" s="15">
        <v>100</v>
      </c>
      <c r="G983" s="15">
        <f t="shared" si="79"/>
        <v>7080</v>
      </c>
      <c r="H983" s="38"/>
      <c r="I983" s="38"/>
    </row>
    <row r="984" s="41" customFormat="1" ht="13" customHeight="1" spans="1:9">
      <c r="A984" s="22">
        <v>981</v>
      </c>
      <c r="B984" s="15" t="s">
        <v>1027</v>
      </c>
      <c r="C984" s="22" t="s">
        <v>1066</v>
      </c>
      <c r="D984" s="22">
        <v>92</v>
      </c>
      <c r="E984" s="15">
        <f t="shared" si="80"/>
        <v>55.2</v>
      </c>
      <c r="F984" s="15">
        <v>100</v>
      </c>
      <c r="G984" s="15">
        <f t="shared" si="79"/>
        <v>5520</v>
      </c>
      <c r="H984" s="38"/>
      <c r="I984" s="38"/>
    </row>
    <row r="985" s="41" customFormat="1" ht="13" customHeight="1" spans="1:9">
      <c r="A985" s="22">
        <v>982</v>
      </c>
      <c r="B985" s="15" t="s">
        <v>1027</v>
      </c>
      <c r="C985" s="15" t="s">
        <v>1067</v>
      </c>
      <c r="D985" s="15">
        <v>138</v>
      </c>
      <c r="E985" s="15">
        <f t="shared" si="80"/>
        <v>82.8</v>
      </c>
      <c r="F985" s="15">
        <v>100</v>
      </c>
      <c r="G985" s="15">
        <f t="shared" si="79"/>
        <v>8280</v>
      </c>
      <c r="H985" s="38"/>
      <c r="I985" s="38"/>
    </row>
    <row r="986" s="41" customFormat="1" ht="13" customHeight="1" spans="1:9">
      <c r="A986" s="22">
        <v>983</v>
      </c>
      <c r="B986" s="15" t="s">
        <v>1029</v>
      </c>
      <c r="C986" s="15" t="s">
        <v>1068</v>
      </c>
      <c r="D986" s="15">
        <v>89</v>
      </c>
      <c r="E986" s="15">
        <f t="shared" si="80"/>
        <v>53.4</v>
      </c>
      <c r="F986" s="15">
        <v>100</v>
      </c>
      <c r="G986" s="15">
        <f t="shared" si="79"/>
        <v>5340</v>
      </c>
      <c r="H986" s="38"/>
      <c r="I986" s="38"/>
    </row>
    <row r="987" s="41" customFormat="1" ht="13" customHeight="1" spans="1:9">
      <c r="A987" s="22">
        <v>984</v>
      </c>
      <c r="B987" s="15" t="s">
        <v>1029</v>
      </c>
      <c r="C987" s="15" t="s">
        <v>1069</v>
      </c>
      <c r="D987" s="15">
        <v>74</v>
      </c>
      <c r="E987" s="15">
        <f t="shared" si="80"/>
        <v>44.4</v>
      </c>
      <c r="F987" s="15">
        <v>100</v>
      </c>
      <c r="G987" s="15">
        <f t="shared" si="79"/>
        <v>4440</v>
      </c>
      <c r="H987" s="38"/>
      <c r="I987" s="38"/>
    </row>
    <row r="988" s="41" customFormat="1" ht="13" customHeight="1" spans="1:9">
      <c r="A988" s="22">
        <v>985</v>
      </c>
      <c r="B988" s="15" t="s">
        <v>1029</v>
      </c>
      <c r="C988" s="15" t="s">
        <v>1070</v>
      </c>
      <c r="D988" s="15">
        <v>208</v>
      </c>
      <c r="E988" s="15">
        <f t="shared" si="80"/>
        <v>124.8</v>
      </c>
      <c r="F988" s="15">
        <v>100</v>
      </c>
      <c r="G988" s="15">
        <f t="shared" si="79"/>
        <v>12480</v>
      </c>
      <c r="H988" s="38"/>
      <c r="I988" s="38"/>
    </row>
    <row r="989" s="41" customFormat="1" ht="13" customHeight="1" spans="1:9">
      <c r="A989" s="22">
        <v>986</v>
      </c>
      <c r="B989" s="15" t="s">
        <v>1029</v>
      </c>
      <c r="C989" s="15" t="s">
        <v>1071</v>
      </c>
      <c r="D989" s="15">
        <v>174</v>
      </c>
      <c r="E989" s="15">
        <f t="shared" si="80"/>
        <v>104.4</v>
      </c>
      <c r="F989" s="15">
        <v>100</v>
      </c>
      <c r="G989" s="15">
        <f t="shared" si="79"/>
        <v>10440</v>
      </c>
      <c r="H989" s="38"/>
      <c r="I989" s="38"/>
    </row>
    <row r="990" s="41" customFormat="1" ht="13" customHeight="1" spans="1:9">
      <c r="A990" s="22">
        <v>987</v>
      </c>
      <c r="B990" s="15" t="s">
        <v>1029</v>
      </c>
      <c r="C990" s="15" t="s">
        <v>1072</v>
      </c>
      <c r="D990" s="15">
        <v>86</v>
      </c>
      <c r="E990" s="15">
        <f t="shared" si="80"/>
        <v>51.6</v>
      </c>
      <c r="F990" s="15">
        <v>100</v>
      </c>
      <c r="G990" s="15">
        <f t="shared" si="79"/>
        <v>5160</v>
      </c>
      <c r="H990" s="38"/>
      <c r="I990" s="38"/>
    </row>
    <row r="991" s="41" customFormat="1" ht="13" customHeight="1" spans="1:9">
      <c r="A991" s="22">
        <v>988</v>
      </c>
      <c r="B991" s="15" t="s">
        <v>1029</v>
      </c>
      <c r="C991" s="15" t="s">
        <v>1073</v>
      </c>
      <c r="D991" s="15">
        <v>94</v>
      </c>
      <c r="E991" s="15">
        <f t="shared" si="80"/>
        <v>56.4</v>
      </c>
      <c r="F991" s="15">
        <v>100</v>
      </c>
      <c r="G991" s="15">
        <f t="shared" si="79"/>
        <v>5640</v>
      </c>
      <c r="H991" s="38"/>
      <c r="I991" s="38"/>
    </row>
    <row r="992" s="41" customFormat="1" ht="13" customHeight="1" spans="1:9">
      <c r="A992" s="22">
        <v>989</v>
      </c>
      <c r="B992" s="15" t="s">
        <v>1029</v>
      </c>
      <c r="C992" s="22" t="s">
        <v>1074</v>
      </c>
      <c r="D992" s="22">
        <v>110</v>
      </c>
      <c r="E992" s="15">
        <f t="shared" si="80"/>
        <v>66</v>
      </c>
      <c r="F992" s="15">
        <v>100</v>
      </c>
      <c r="G992" s="15">
        <f t="shared" si="79"/>
        <v>6600</v>
      </c>
      <c r="H992" s="38"/>
      <c r="I992" s="38"/>
    </row>
    <row r="993" s="41" customFormat="1" ht="13" customHeight="1" spans="1:9">
      <c r="A993" s="22">
        <v>990</v>
      </c>
      <c r="B993" s="15" t="s">
        <v>1029</v>
      </c>
      <c r="C993" s="22" t="s">
        <v>1075</v>
      </c>
      <c r="D993" s="22">
        <v>74</v>
      </c>
      <c r="E993" s="15">
        <f t="shared" si="80"/>
        <v>44.4</v>
      </c>
      <c r="F993" s="15">
        <v>100</v>
      </c>
      <c r="G993" s="15">
        <f t="shared" si="79"/>
        <v>4440</v>
      </c>
      <c r="H993" s="38"/>
      <c r="I993" s="38"/>
    </row>
    <row r="994" s="41" customFormat="1" ht="13" customHeight="1" spans="1:9">
      <c r="A994" s="22">
        <v>991</v>
      </c>
      <c r="B994" s="15" t="s">
        <v>1029</v>
      </c>
      <c r="C994" s="22" t="s">
        <v>1076</v>
      </c>
      <c r="D994" s="22">
        <v>108</v>
      </c>
      <c r="E994" s="15">
        <f t="shared" si="80"/>
        <v>64.8</v>
      </c>
      <c r="F994" s="15">
        <v>100</v>
      </c>
      <c r="G994" s="15">
        <f t="shared" si="79"/>
        <v>6480</v>
      </c>
      <c r="H994" s="38"/>
      <c r="I994" s="38"/>
    </row>
    <row r="995" s="41" customFormat="1" ht="13" customHeight="1" spans="1:9">
      <c r="A995" s="22">
        <v>992</v>
      </c>
      <c r="B995" s="15" t="s">
        <v>1029</v>
      </c>
      <c r="C995" s="22" t="s">
        <v>1077</v>
      </c>
      <c r="D995" s="22">
        <v>74</v>
      </c>
      <c r="E995" s="15">
        <f t="shared" si="80"/>
        <v>44.4</v>
      </c>
      <c r="F995" s="15">
        <v>100</v>
      </c>
      <c r="G995" s="15">
        <f t="shared" si="79"/>
        <v>4440</v>
      </c>
      <c r="H995" s="38"/>
      <c r="I995" s="38"/>
    </row>
    <row r="996" s="41" customFormat="1" ht="13" customHeight="1" spans="1:9">
      <c r="A996" s="22">
        <v>993</v>
      </c>
      <c r="B996" s="15" t="s">
        <v>1029</v>
      </c>
      <c r="C996" s="15" t="s">
        <v>1078</v>
      </c>
      <c r="D996" s="15">
        <v>72</v>
      </c>
      <c r="E996" s="15">
        <f t="shared" si="80"/>
        <v>43.2</v>
      </c>
      <c r="F996" s="15">
        <v>100</v>
      </c>
      <c r="G996" s="15">
        <f t="shared" si="79"/>
        <v>4320</v>
      </c>
      <c r="H996" s="38"/>
      <c r="I996" s="38"/>
    </row>
    <row r="997" s="41" customFormat="1" ht="13" customHeight="1" spans="1:9">
      <c r="A997" s="22">
        <v>994</v>
      </c>
      <c r="B997" s="15" t="s">
        <v>1029</v>
      </c>
      <c r="C997" s="15" t="s">
        <v>1079</v>
      </c>
      <c r="D997" s="15">
        <v>77</v>
      </c>
      <c r="E997" s="15">
        <f t="shared" si="80"/>
        <v>46.2</v>
      </c>
      <c r="F997" s="15">
        <v>100</v>
      </c>
      <c r="G997" s="15">
        <f t="shared" si="79"/>
        <v>4620</v>
      </c>
      <c r="H997" s="38"/>
      <c r="I997" s="38"/>
    </row>
    <row r="998" s="41" customFormat="1" ht="13" customHeight="1" spans="1:9">
      <c r="A998" s="22">
        <v>995</v>
      </c>
      <c r="B998" s="15" t="s">
        <v>1029</v>
      </c>
      <c r="C998" s="15" t="s">
        <v>1080</v>
      </c>
      <c r="D998" s="15">
        <v>78</v>
      </c>
      <c r="E998" s="15">
        <f t="shared" si="80"/>
        <v>46.8</v>
      </c>
      <c r="F998" s="15">
        <v>100</v>
      </c>
      <c r="G998" s="15">
        <f t="shared" si="79"/>
        <v>4680</v>
      </c>
      <c r="H998" s="38"/>
      <c r="I998" s="38"/>
    </row>
    <row r="999" s="41" customFormat="1" ht="13" customHeight="1" spans="1:9">
      <c r="A999" s="22">
        <v>996</v>
      </c>
      <c r="B999" s="15" t="s">
        <v>1029</v>
      </c>
      <c r="C999" s="15" t="s">
        <v>1081</v>
      </c>
      <c r="D999" s="15">
        <v>85</v>
      </c>
      <c r="E999" s="15">
        <f t="shared" si="80"/>
        <v>51</v>
      </c>
      <c r="F999" s="15">
        <v>100</v>
      </c>
      <c r="G999" s="15">
        <f t="shared" si="79"/>
        <v>5100</v>
      </c>
      <c r="H999" s="38"/>
      <c r="I999" s="38"/>
    </row>
    <row r="1000" s="41" customFormat="1" ht="13" customHeight="1" spans="1:9">
      <c r="A1000" s="22">
        <v>997</v>
      </c>
      <c r="B1000" s="15" t="s">
        <v>1029</v>
      </c>
      <c r="C1000" s="15" t="s">
        <v>1082</v>
      </c>
      <c r="D1000" s="15">
        <v>46</v>
      </c>
      <c r="E1000" s="15">
        <f t="shared" si="80"/>
        <v>27.6</v>
      </c>
      <c r="F1000" s="15">
        <v>100</v>
      </c>
      <c r="G1000" s="15">
        <f t="shared" si="79"/>
        <v>2760</v>
      </c>
      <c r="H1000" s="38"/>
      <c r="I1000" s="38"/>
    </row>
    <row r="1001" s="41" customFormat="1" ht="13" customHeight="1" spans="1:9">
      <c r="A1001" s="22">
        <v>998</v>
      </c>
      <c r="B1001" s="15" t="s">
        <v>1029</v>
      </c>
      <c r="C1001" s="15" t="s">
        <v>1083</v>
      </c>
      <c r="D1001" s="15">
        <v>80</v>
      </c>
      <c r="E1001" s="15">
        <f t="shared" si="80"/>
        <v>48</v>
      </c>
      <c r="F1001" s="15">
        <v>100</v>
      </c>
      <c r="G1001" s="15">
        <f t="shared" si="79"/>
        <v>4800</v>
      </c>
      <c r="H1001" s="38"/>
      <c r="I1001" s="38"/>
    </row>
    <row r="1002" s="41" customFormat="1" ht="13" customHeight="1" spans="1:9">
      <c r="A1002" s="22">
        <v>999</v>
      </c>
      <c r="B1002" s="15" t="s">
        <v>1029</v>
      </c>
      <c r="C1002" s="15" t="s">
        <v>1084</v>
      </c>
      <c r="D1002" s="15">
        <v>76</v>
      </c>
      <c r="E1002" s="15">
        <f t="shared" si="80"/>
        <v>45.6</v>
      </c>
      <c r="F1002" s="15">
        <v>100</v>
      </c>
      <c r="G1002" s="15">
        <f t="shared" si="79"/>
        <v>4560</v>
      </c>
      <c r="H1002" s="38"/>
      <c r="I1002" s="38"/>
    </row>
    <row r="1003" s="41" customFormat="1" ht="13" customHeight="1" spans="1:9">
      <c r="A1003" s="22">
        <v>1000</v>
      </c>
      <c r="B1003" s="15" t="s">
        <v>1029</v>
      </c>
      <c r="C1003" s="22" t="s">
        <v>1085</v>
      </c>
      <c r="D1003" s="22">
        <v>86</v>
      </c>
      <c r="E1003" s="15">
        <f t="shared" si="80"/>
        <v>51.6</v>
      </c>
      <c r="F1003" s="15">
        <v>100</v>
      </c>
      <c r="G1003" s="15">
        <f t="shared" ref="G1003:G1066" si="81">F1003*E1003</f>
        <v>5160</v>
      </c>
      <c r="H1003" s="38"/>
      <c r="I1003" s="38"/>
    </row>
    <row r="1004" s="41" customFormat="1" ht="13" customHeight="1" spans="1:9">
      <c r="A1004" s="22">
        <v>1001</v>
      </c>
      <c r="B1004" s="15" t="s">
        <v>1029</v>
      </c>
      <c r="C1004" s="22" t="s">
        <v>1086</v>
      </c>
      <c r="D1004" s="22">
        <v>97</v>
      </c>
      <c r="E1004" s="15">
        <f t="shared" si="80"/>
        <v>58.2</v>
      </c>
      <c r="F1004" s="15">
        <v>100</v>
      </c>
      <c r="G1004" s="15">
        <f t="shared" si="81"/>
        <v>5820</v>
      </c>
      <c r="H1004" s="38"/>
      <c r="I1004" s="38"/>
    </row>
    <row r="1005" s="41" customFormat="1" ht="13" customHeight="1" spans="1:9">
      <c r="A1005" s="22">
        <v>1002</v>
      </c>
      <c r="B1005" s="15" t="s">
        <v>1029</v>
      </c>
      <c r="C1005" s="15" t="s">
        <v>1087</v>
      </c>
      <c r="D1005" s="15">
        <v>98</v>
      </c>
      <c r="E1005" s="15">
        <f t="shared" si="80"/>
        <v>58.8</v>
      </c>
      <c r="F1005" s="15">
        <v>100</v>
      </c>
      <c r="G1005" s="15">
        <f t="shared" si="81"/>
        <v>5880</v>
      </c>
      <c r="H1005" s="38"/>
      <c r="I1005" s="38"/>
    </row>
    <row r="1006" s="41" customFormat="1" ht="13" customHeight="1" spans="1:9">
      <c r="A1006" s="22">
        <v>1003</v>
      </c>
      <c r="B1006" s="15" t="s">
        <v>1020</v>
      </c>
      <c r="C1006" s="15" t="s">
        <v>1088</v>
      </c>
      <c r="D1006" s="15">
        <v>78</v>
      </c>
      <c r="E1006" s="15">
        <f t="shared" si="80"/>
        <v>46.8</v>
      </c>
      <c r="F1006" s="15">
        <v>100</v>
      </c>
      <c r="G1006" s="15">
        <f t="shared" si="81"/>
        <v>4680</v>
      </c>
      <c r="H1006" s="38"/>
      <c r="I1006" s="38"/>
    </row>
    <row r="1007" s="41" customFormat="1" ht="13" customHeight="1" spans="1:9">
      <c r="A1007" s="22">
        <v>1004</v>
      </c>
      <c r="B1007" s="15" t="s">
        <v>1020</v>
      </c>
      <c r="C1007" s="15" t="s">
        <v>1089</v>
      </c>
      <c r="D1007" s="15">
        <v>63</v>
      </c>
      <c r="E1007" s="15">
        <f t="shared" si="80"/>
        <v>37.8</v>
      </c>
      <c r="F1007" s="15">
        <v>100</v>
      </c>
      <c r="G1007" s="15">
        <f t="shared" si="81"/>
        <v>3780</v>
      </c>
      <c r="H1007" s="38"/>
      <c r="I1007" s="38"/>
    </row>
    <row r="1008" s="41" customFormat="1" ht="13" customHeight="1" spans="1:9">
      <c r="A1008" s="22">
        <v>1005</v>
      </c>
      <c r="B1008" s="15" t="s">
        <v>1020</v>
      </c>
      <c r="C1008" s="15" t="s">
        <v>1090</v>
      </c>
      <c r="D1008" s="15">
        <v>108</v>
      </c>
      <c r="E1008" s="15">
        <f t="shared" si="80"/>
        <v>64.8</v>
      </c>
      <c r="F1008" s="15">
        <v>100</v>
      </c>
      <c r="G1008" s="15">
        <f t="shared" si="81"/>
        <v>6480</v>
      </c>
      <c r="H1008" s="38"/>
      <c r="I1008" s="38"/>
    </row>
    <row r="1009" s="41" customFormat="1" ht="13" customHeight="1" spans="1:9">
      <c r="A1009" s="22">
        <v>1006</v>
      </c>
      <c r="B1009" s="15" t="s">
        <v>1020</v>
      </c>
      <c r="C1009" s="15" t="s">
        <v>1052</v>
      </c>
      <c r="D1009" s="15">
        <v>80</v>
      </c>
      <c r="E1009" s="15">
        <f t="shared" si="80"/>
        <v>48</v>
      </c>
      <c r="F1009" s="15">
        <v>100</v>
      </c>
      <c r="G1009" s="15">
        <f t="shared" si="81"/>
        <v>4800</v>
      </c>
      <c r="H1009" s="38"/>
      <c r="I1009" s="38"/>
    </row>
    <row r="1010" s="41" customFormat="1" ht="13" customHeight="1" spans="1:9">
      <c r="A1010" s="22">
        <v>1007</v>
      </c>
      <c r="B1010" s="15" t="s">
        <v>1020</v>
      </c>
      <c r="C1010" s="15" t="s">
        <v>1091</v>
      </c>
      <c r="D1010" s="15">
        <v>58</v>
      </c>
      <c r="E1010" s="15">
        <f t="shared" si="80"/>
        <v>34.8</v>
      </c>
      <c r="F1010" s="15">
        <v>100</v>
      </c>
      <c r="G1010" s="15">
        <f t="shared" si="81"/>
        <v>3480</v>
      </c>
      <c r="H1010" s="38"/>
      <c r="I1010" s="38"/>
    </row>
    <row r="1011" s="41" customFormat="1" ht="13" customHeight="1" spans="1:9">
      <c r="A1011" s="22">
        <v>1008</v>
      </c>
      <c r="B1011" s="15" t="s">
        <v>1020</v>
      </c>
      <c r="C1011" s="15" t="s">
        <v>1092</v>
      </c>
      <c r="D1011" s="15">
        <v>90</v>
      </c>
      <c r="E1011" s="15">
        <f t="shared" ref="E1011:E1074" si="82">D1011*0.6</f>
        <v>54</v>
      </c>
      <c r="F1011" s="15">
        <v>100</v>
      </c>
      <c r="G1011" s="15">
        <f t="shared" si="81"/>
        <v>5400</v>
      </c>
      <c r="H1011" s="38"/>
      <c r="I1011" s="38"/>
    </row>
    <row r="1012" s="41" customFormat="1" ht="13" customHeight="1" spans="1:9">
      <c r="A1012" s="22">
        <v>1009</v>
      </c>
      <c r="B1012" s="15" t="s">
        <v>1020</v>
      </c>
      <c r="C1012" s="22" t="s">
        <v>1093</v>
      </c>
      <c r="D1012" s="22">
        <v>125</v>
      </c>
      <c r="E1012" s="15">
        <f t="shared" si="82"/>
        <v>75</v>
      </c>
      <c r="F1012" s="15">
        <v>100</v>
      </c>
      <c r="G1012" s="15">
        <f t="shared" si="81"/>
        <v>7500</v>
      </c>
      <c r="H1012" s="38"/>
      <c r="I1012" s="38"/>
    </row>
    <row r="1013" s="41" customFormat="1" ht="13" customHeight="1" spans="1:9">
      <c r="A1013" s="22">
        <v>1010</v>
      </c>
      <c r="B1013" s="15" t="s">
        <v>1020</v>
      </c>
      <c r="C1013" s="22" t="s">
        <v>1094</v>
      </c>
      <c r="D1013" s="22">
        <v>76</v>
      </c>
      <c r="E1013" s="15">
        <f t="shared" si="82"/>
        <v>45.6</v>
      </c>
      <c r="F1013" s="15">
        <v>100</v>
      </c>
      <c r="G1013" s="15">
        <f t="shared" si="81"/>
        <v>4560</v>
      </c>
      <c r="H1013" s="38"/>
      <c r="I1013" s="38"/>
    </row>
    <row r="1014" s="41" customFormat="1" ht="13" customHeight="1" spans="1:9">
      <c r="A1014" s="22">
        <v>1011</v>
      </c>
      <c r="B1014" s="15" t="s">
        <v>1020</v>
      </c>
      <c r="C1014" s="15" t="s">
        <v>1095</v>
      </c>
      <c r="D1014" s="15">
        <v>57</v>
      </c>
      <c r="E1014" s="15">
        <f t="shared" si="82"/>
        <v>34.2</v>
      </c>
      <c r="F1014" s="15">
        <v>100</v>
      </c>
      <c r="G1014" s="15">
        <f t="shared" si="81"/>
        <v>3420</v>
      </c>
      <c r="H1014" s="38"/>
      <c r="I1014" s="38"/>
    </row>
    <row r="1015" s="41" customFormat="1" ht="13" customHeight="1" spans="1:9">
      <c r="A1015" s="22">
        <v>1012</v>
      </c>
      <c r="B1015" s="15" t="s">
        <v>1020</v>
      </c>
      <c r="C1015" s="15" t="s">
        <v>532</v>
      </c>
      <c r="D1015" s="15">
        <v>98</v>
      </c>
      <c r="E1015" s="15">
        <f t="shared" si="82"/>
        <v>58.8</v>
      </c>
      <c r="F1015" s="15">
        <v>100</v>
      </c>
      <c r="G1015" s="15">
        <f t="shared" si="81"/>
        <v>5880</v>
      </c>
      <c r="H1015" s="38"/>
      <c r="I1015" s="38"/>
    </row>
    <row r="1016" s="41" customFormat="1" ht="13" customHeight="1" spans="1:9">
      <c r="A1016" s="22">
        <v>1013</v>
      </c>
      <c r="B1016" s="15" t="s">
        <v>1020</v>
      </c>
      <c r="C1016" s="15" t="s">
        <v>1096</v>
      </c>
      <c r="D1016" s="15">
        <v>82</v>
      </c>
      <c r="E1016" s="15">
        <f t="shared" si="82"/>
        <v>49.2</v>
      </c>
      <c r="F1016" s="15">
        <v>100</v>
      </c>
      <c r="G1016" s="15">
        <f t="shared" si="81"/>
        <v>4920</v>
      </c>
      <c r="H1016" s="38"/>
      <c r="I1016" s="38"/>
    </row>
    <row r="1017" s="41" customFormat="1" ht="13" customHeight="1" spans="1:9">
      <c r="A1017" s="22">
        <v>1014</v>
      </c>
      <c r="B1017" s="15" t="s">
        <v>1020</v>
      </c>
      <c r="C1017" s="15" t="s">
        <v>1097</v>
      </c>
      <c r="D1017" s="15">
        <v>64</v>
      </c>
      <c r="E1017" s="15">
        <f t="shared" si="82"/>
        <v>38.4</v>
      </c>
      <c r="F1017" s="15">
        <v>100</v>
      </c>
      <c r="G1017" s="15">
        <f t="shared" si="81"/>
        <v>3840</v>
      </c>
      <c r="H1017" s="38"/>
      <c r="I1017" s="38"/>
    </row>
    <row r="1018" s="41" customFormat="1" ht="13" customHeight="1" spans="1:9">
      <c r="A1018" s="22">
        <v>1015</v>
      </c>
      <c r="B1018" s="15" t="s">
        <v>1020</v>
      </c>
      <c r="C1018" s="15" t="s">
        <v>1098</v>
      </c>
      <c r="D1018" s="15">
        <v>14</v>
      </c>
      <c r="E1018" s="15">
        <f t="shared" si="82"/>
        <v>8.4</v>
      </c>
      <c r="F1018" s="15">
        <v>100</v>
      </c>
      <c r="G1018" s="15">
        <f t="shared" si="81"/>
        <v>840</v>
      </c>
      <c r="H1018" s="38"/>
      <c r="I1018" s="38"/>
    </row>
    <row r="1019" s="41" customFormat="1" ht="13" customHeight="1" spans="1:9">
      <c r="A1019" s="22">
        <v>1016</v>
      </c>
      <c r="B1019" s="15" t="s">
        <v>1020</v>
      </c>
      <c r="C1019" s="15" t="s">
        <v>1099</v>
      </c>
      <c r="D1019" s="15">
        <v>100</v>
      </c>
      <c r="E1019" s="15">
        <f t="shared" si="82"/>
        <v>60</v>
      </c>
      <c r="F1019" s="15">
        <v>100</v>
      </c>
      <c r="G1019" s="15">
        <f t="shared" si="81"/>
        <v>6000</v>
      </c>
      <c r="H1019" s="38"/>
      <c r="I1019" s="38"/>
    </row>
    <row r="1020" s="41" customFormat="1" ht="13" customHeight="1" spans="1:9">
      <c r="A1020" s="22">
        <v>1017</v>
      </c>
      <c r="B1020" s="15" t="s">
        <v>1020</v>
      </c>
      <c r="C1020" s="15" t="s">
        <v>1100</v>
      </c>
      <c r="D1020" s="15">
        <v>96</v>
      </c>
      <c r="E1020" s="15">
        <f t="shared" si="82"/>
        <v>57.6</v>
      </c>
      <c r="F1020" s="15">
        <v>100</v>
      </c>
      <c r="G1020" s="15">
        <f t="shared" si="81"/>
        <v>5760</v>
      </c>
      <c r="H1020" s="38"/>
      <c r="I1020" s="38"/>
    </row>
    <row r="1021" s="41" customFormat="1" ht="13" customHeight="1" spans="1:9">
      <c r="A1021" s="22">
        <v>1018</v>
      </c>
      <c r="B1021" s="15" t="s">
        <v>1020</v>
      </c>
      <c r="C1021" s="22" t="s">
        <v>1101</v>
      </c>
      <c r="D1021" s="22">
        <v>60</v>
      </c>
      <c r="E1021" s="15">
        <f t="shared" si="82"/>
        <v>36</v>
      </c>
      <c r="F1021" s="15">
        <v>100</v>
      </c>
      <c r="G1021" s="15">
        <f t="shared" si="81"/>
        <v>3600</v>
      </c>
      <c r="H1021" s="38"/>
      <c r="I1021" s="38"/>
    </row>
    <row r="1022" s="41" customFormat="1" ht="13" customHeight="1" spans="1:9">
      <c r="A1022" s="22">
        <v>1019</v>
      </c>
      <c r="B1022" s="15" t="s">
        <v>1020</v>
      </c>
      <c r="C1022" s="22" t="s">
        <v>1102</v>
      </c>
      <c r="D1022" s="22">
        <v>109</v>
      </c>
      <c r="E1022" s="15">
        <f t="shared" si="82"/>
        <v>65.4</v>
      </c>
      <c r="F1022" s="15">
        <v>100</v>
      </c>
      <c r="G1022" s="15">
        <f t="shared" si="81"/>
        <v>6540</v>
      </c>
      <c r="H1022" s="38"/>
      <c r="I1022" s="38"/>
    </row>
    <row r="1023" s="41" customFormat="1" ht="13" customHeight="1" spans="1:9">
      <c r="A1023" s="22">
        <v>1020</v>
      </c>
      <c r="B1023" s="15" t="s">
        <v>1020</v>
      </c>
      <c r="C1023" s="15" t="s">
        <v>1103</v>
      </c>
      <c r="D1023" s="15">
        <v>82</v>
      </c>
      <c r="E1023" s="15">
        <f t="shared" si="82"/>
        <v>49.2</v>
      </c>
      <c r="F1023" s="15">
        <v>100</v>
      </c>
      <c r="G1023" s="15">
        <f t="shared" si="81"/>
        <v>4920</v>
      </c>
      <c r="H1023" s="38"/>
      <c r="I1023" s="38"/>
    </row>
    <row r="1024" s="41" customFormat="1" ht="13" customHeight="1" spans="1:9">
      <c r="A1024" s="22">
        <v>1021</v>
      </c>
      <c r="B1024" s="15" t="s">
        <v>1020</v>
      </c>
      <c r="C1024" s="15" t="s">
        <v>1104</v>
      </c>
      <c r="D1024" s="15">
        <v>55</v>
      </c>
      <c r="E1024" s="15">
        <f t="shared" si="82"/>
        <v>33</v>
      </c>
      <c r="F1024" s="15">
        <v>100</v>
      </c>
      <c r="G1024" s="15">
        <f t="shared" si="81"/>
        <v>3300</v>
      </c>
      <c r="H1024" s="38"/>
      <c r="I1024" s="38"/>
    </row>
    <row r="1025" s="41" customFormat="1" ht="13" customHeight="1" spans="1:9">
      <c r="A1025" s="22">
        <v>1022</v>
      </c>
      <c r="B1025" s="15" t="s">
        <v>1027</v>
      </c>
      <c r="C1025" s="15" t="s">
        <v>1036</v>
      </c>
      <c r="D1025" s="15">
        <v>91</v>
      </c>
      <c r="E1025" s="15">
        <f t="shared" si="82"/>
        <v>54.6</v>
      </c>
      <c r="F1025" s="15">
        <v>100</v>
      </c>
      <c r="G1025" s="15">
        <f t="shared" si="81"/>
        <v>5460</v>
      </c>
      <c r="H1025" s="38"/>
      <c r="I1025" s="38"/>
    </row>
    <row r="1026" s="41" customFormat="1" ht="13" customHeight="1" spans="1:9">
      <c r="A1026" s="22">
        <v>1023</v>
      </c>
      <c r="B1026" s="15" t="s">
        <v>1027</v>
      </c>
      <c r="C1026" s="15" t="s">
        <v>1105</v>
      </c>
      <c r="D1026" s="15">
        <v>73</v>
      </c>
      <c r="E1026" s="15">
        <f t="shared" si="82"/>
        <v>43.8</v>
      </c>
      <c r="F1026" s="15">
        <v>100</v>
      </c>
      <c r="G1026" s="15">
        <f t="shared" si="81"/>
        <v>4380</v>
      </c>
      <c r="H1026" s="38"/>
      <c r="I1026" s="38"/>
    </row>
    <row r="1027" s="41" customFormat="1" ht="13" customHeight="1" spans="1:9">
      <c r="A1027" s="22">
        <v>1024</v>
      </c>
      <c r="B1027" s="15" t="s">
        <v>1020</v>
      </c>
      <c r="C1027" s="15" t="s">
        <v>101</v>
      </c>
      <c r="D1027" s="15">
        <v>119</v>
      </c>
      <c r="E1027" s="15">
        <f t="shared" si="82"/>
        <v>71.4</v>
      </c>
      <c r="F1027" s="15">
        <v>100</v>
      </c>
      <c r="G1027" s="15">
        <f t="shared" si="81"/>
        <v>7140</v>
      </c>
      <c r="H1027" s="38"/>
      <c r="I1027" s="38"/>
    </row>
    <row r="1028" s="41" customFormat="1" ht="13" customHeight="1" spans="1:9">
      <c r="A1028" s="22">
        <v>1025</v>
      </c>
      <c r="B1028" s="15" t="s">
        <v>1027</v>
      </c>
      <c r="C1028" s="15" t="s">
        <v>1106</v>
      </c>
      <c r="D1028" s="15">
        <v>91</v>
      </c>
      <c r="E1028" s="15">
        <f t="shared" si="82"/>
        <v>54.6</v>
      </c>
      <c r="F1028" s="15">
        <v>100</v>
      </c>
      <c r="G1028" s="15">
        <f t="shared" si="81"/>
        <v>5460</v>
      </c>
      <c r="H1028" s="38"/>
      <c r="I1028" s="38"/>
    </row>
    <row r="1029" s="41" customFormat="1" ht="13" customHeight="1" spans="1:9">
      <c r="A1029" s="22">
        <v>1026</v>
      </c>
      <c r="B1029" s="15" t="s">
        <v>1027</v>
      </c>
      <c r="C1029" s="15" t="s">
        <v>1107</v>
      </c>
      <c r="D1029" s="15">
        <v>106</v>
      </c>
      <c r="E1029" s="15">
        <f t="shared" si="82"/>
        <v>63.6</v>
      </c>
      <c r="F1029" s="15">
        <v>100</v>
      </c>
      <c r="G1029" s="15">
        <f t="shared" si="81"/>
        <v>6360</v>
      </c>
      <c r="H1029" s="38"/>
      <c r="I1029" s="38"/>
    </row>
    <row r="1030" s="41" customFormat="1" ht="13" customHeight="1" spans="1:9">
      <c r="A1030" s="22">
        <v>1027</v>
      </c>
      <c r="B1030" s="15" t="s">
        <v>1027</v>
      </c>
      <c r="C1030" s="22" t="s">
        <v>1108</v>
      </c>
      <c r="D1030" s="22">
        <v>51</v>
      </c>
      <c r="E1030" s="15">
        <f t="shared" si="82"/>
        <v>30.6</v>
      </c>
      <c r="F1030" s="15">
        <v>100</v>
      </c>
      <c r="G1030" s="15">
        <f t="shared" si="81"/>
        <v>3060</v>
      </c>
      <c r="H1030" s="38"/>
      <c r="I1030" s="38"/>
    </row>
    <row r="1031" s="41" customFormat="1" ht="13" customHeight="1" spans="1:9">
      <c r="A1031" s="22">
        <v>1028</v>
      </c>
      <c r="B1031" s="15" t="s">
        <v>1027</v>
      </c>
      <c r="C1031" s="22" t="s">
        <v>1109</v>
      </c>
      <c r="D1031" s="22">
        <v>62</v>
      </c>
      <c r="E1031" s="15">
        <f t="shared" si="82"/>
        <v>37.2</v>
      </c>
      <c r="F1031" s="15">
        <v>100</v>
      </c>
      <c r="G1031" s="15">
        <f t="shared" si="81"/>
        <v>3720</v>
      </c>
      <c r="H1031" s="38"/>
      <c r="I1031" s="38"/>
    </row>
    <row r="1032" s="41" customFormat="1" ht="13" customHeight="1" spans="1:9">
      <c r="A1032" s="22">
        <v>1029</v>
      </c>
      <c r="B1032" s="15" t="s">
        <v>1027</v>
      </c>
      <c r="C1032" s="15" t="s">
        <v>1110</v>
      </c>
      <c r="D1032" s="15">
        <v>70</v>
      </c>
      <c r="E1032" s="15">
        <f t="shared" si="82"/>
        <v>42</v>
      </c>
      <c r="F1032" s="15">
        <v>100</v>
      </c>
      <c r="G1032" s="15">
        <f t="shared" si="81"/>
        <v>4200</v>
      </c>
      <c r="H1032" s="38"/>
      <c r="I1032" s="38"/>
    </row>
    <row r="1033" s="41" customFormat="1" ht="13" customHeight="1" spans="1:9">
      <c r="A1033" s="22">
        <v>1030</v>
      </c>
      <c r="B1033" s="15" t="s">
        <v>1027</v>
      </c>
      <c r="C1033" s="15" t="s">
        <v>1111</v>
      </c>
      <c r="D1033" s="15">
        <v>85</v>
      </c>
      <c r="E1033" s="15">
        <f t="shared" si="82"/>
        <v>51</v>
      </c>
      <c r="F1033" s="15">
        <v>100</v>
      </c>
      <c r="G1033" s="15">
        <f t="shared" si="81"/>
        <v>5100</v>
      </c>
      <c r="H1033" s="38"/>
      <c r="I1033" s="38"/>
    </row>
    <row r="1034" s="41" customFormat="1" ht="13" customHeight="1" spans="1:9">
      <c r="A1034" s="22">
        <v>1031</v>
      </c>
      <c r="B1034" s="15" t="s">
        <v>1027</v>
      </c>
      <c r="C1034" s="15" t="s">
        <v>1049</v>
      </c>
      <c r="D1034" s="15">
        <v>87</v>
      </c>
      <c r="E1034" s="15">
        <f t="shared" si="82"/>
        <v>52.2</v>
      </c>
      <c r="F1034" s="15">
        <v>100</v>
      </c>
      <c r="G1034" s="15">
        <f t="shared" si="81"/>
        <v>5220</v>
      </c>
      <c r="H1034" s="38"/>
      <c r="I1034" s="38"/>
    </row>
    <row r="1035" s="41" customFormat="1" ht="13" customHeight="1" spans="1:9">
      <c r="A1035" s="22">
        <v>1032</v>
      </c>
      <c r="B1035" s="15" t="s">
        <v>1027</v>
      </c>
      <c r="C1035" s="15" t="s">
        <v>1112</v>
      </c>
      <c r="D1035" s="15">
        <v>133</v>
      </c>
      <c r="E1035" s="15">
        <f t="shared" si="82"/>
        <v>79.8</v>
      </c>
      <c r="F1035" s="15">
        <v>100</v>
      </c>
      <c r="G1035" s="15">
        <f t="shared" si="81"/>
        <v>7980</v>
      </c>
      <c r="H1035" s="38"/>
      <c r="I1035" s="38"/>
    </row>
    <row r="1036" s="41" customFormat="1" ht="13" customHeight="1" spans="1:9">
      <c r="A1036" s="22">
        <v>1033</v>
      </c>
      <c r="B1036" s="15" t="s">
        <v>1027</v>
      </c>
      <c r="C1036" s="15" t="s">
        <v>1113</v>
      </c>
      <c r="D1036" s="15">
        <v>64</v>
      </c>
      <c r="E1036" s="15">
        <f t="shared" si="82"/>
        <v>38.4</v>
      </c>
      <c r="F1036" s="15">
        <v>100</v>
      </c>
      <c r="G1036" s="15">
        <f t="shared" si="81"/>
        <v>3840</v>
      </c>
      <c r="H1036" s="38"/>
      <c r="I1036" s="38"/>
    </row>
    <row r="1037" s="41" customFormat="1" ht="13" customHeight="1" spans="1:9">
      <c r="A1037" s="22">
        <v>1034</v>
      </c>
      <c r="B1037" s="15" t="s">
        <v>1027</v>
      </c>
      <c r="C1037" s="15" t="s">
        <v>1114</v>
      </c>
      <c r="D1037" s="15">
        <v>113</v>
      </c>
      <c r="E1037" s="15">
        <f t="shared" si="82"/>
        <v>67.8</v>
      </c>
      <c r="F1037" s="15">
        <v>100</v>
      </c>
      <c r="G1037" s="15">
        <f t="shared" si="81"/>
        <v>6780</v>
      </c>
      <c r="H1037" s="38"/>
      <c r="I1037" s="38"/>
    </row>
    <row r="1038" s="41" customFormat="1" ht="13" customHeight="1" spans="1:9">
      <c r="A1038" s="22">
        <v>1035</v>
      </c>
      <c r="B1038" s="15" t="s">
        <v>1027</v>
      </c>
      <c r="C1038" s="15" t="s">
        <v>1115</v>
      </c>
      <c r="D1038" s="15">
        <v>91</v>
      </c>
      <c r="E1038" s="15">
        <f t="shared" si="82"/>
        <v>54.6</v>
      </c>
      <c r="F1038" s="15">
        <v>100</v>
      </c>
      <c r="G1038" s="15">
        <f t="shared" si="81"/>
        <v>5460</v>
      </c>
      <c r="H1038" s="38"/>
      <c r="I1038" s="38"/>
    </row>
    <row r="1039" s="41" customFormat="1" ht="13" customHeight="1" spans="1:9">
      <c r="A1039" s="22">
        <v>1036</v>
      </c>
      <c r="B1039" s="15" t="s">
        <v>1027</v>
      </c>
      <c r="C1039" s="22" t="s">
        <v>1116</v>
      </c>
      <c r="D1039" s="22">
        <v>370</v>
      </c>
      <c r="E1039" s="15">
        <f t="shared" si="82"/>
        <v>222</v>
      </c>
      <c r="F1039" s="15">
        <v>100</v>
      </c>
      <c r="G1039" s="15">
        <f t="shared" si="81"/>
        <v>22200</v>
      </c>
      <c r="H1039" s="38"/>
      <c r="I1039" s="38"/>
    </row>
    <row r="1040" s="41" customFormat="1" ht="13" customHeight="1" spans="1:9">
      <c r="A1040" s="22">
        <v>1037</v>
      </c>
      <c r="B1040" s="15" t="s">
        <v>1027</v>
      </c>
      <c r="C1040" s="22" t="s">
        <v>1117</v>
      </c>
      <c r="D1040" s="22">
        <v>81</v>
      </c>
      <c r="E1040" s="15">
        <f t="shared" si="82"/>
        <v>48.6</v>
      </c>
      <c r="F1040" s="15">
        <v>100</v>
      </c>
      <c r="G1040" s="15">
        <f t="shared" si="81"/>
        <v>4860</v>
      </c>
      <c r="H1040" s="38"/>
      <c r="I1040" s="38"/>
    </row>
    <row r="1041" s="41" customFormat="1" ht="13" customHeight="1" spans="1:9">
      <c r="A1041" s="22">
        <v>1038</v>
      </c>
      <c r="B1041" s="15" t="s">
        <v>1027</v>
      </c>
      <c r="C1041" s="15" t="s">
        <v>1118</v>
      </c>
      <c r="D1041" s="15">
        <v>82</v>
      </c>
      <c r="E1041" s="15">
        <f t="shared" si="82"/>
        <v>49.2</v>
      </c>
      <c r="F1041" s="15">
        <v>100</v>
      </c>
      <c r="G1041" s="15">
        <f t="shared" si="81"/>
        <v>4920</v>
      </c>
      <c r="H1041" s="38"/>
      <c r="I1041" s="38"/>
    </row>
    <row r="1042" s="41" customFormat="1" ht="13" customHeight="1" spans="1:9">
      <c r="A1042" s="22">
        <v>1039</v>
      </c>
      <c r="B1042" s="15" t="s">
        <v>1027</v>
      </c>
      <c r="C1042" s="15" t="s">
        <v>1119</v>
      </c>
      <c r="D1042" s="15">
        <v>66</v>
      </c>
      <c r="E1042" s="15">
        <f t="shared" si="82"/>
        <v>39.6</v>
      </c>
      <c r="F1042" s="15">
        <v>100</v>
      </c>
      <c r="G1042" s="15">
        <f t="shared" si="81"/>
        <v>3960</v>
      </c>
      <c r="H1042" s="38"/>
      <c r="I1042" s="38"/>
    </row>
    <row r="1043" s="41" customFormat="1" ht="13" customHeight="1" spans="1:9">
      <c r="A1043" s="22">
        <v>1040</v>
      </c>
      <c r="B1043" s="15" t="s">
        <v>1027</v>
      </c>
      <c r="C1043" s="15" t="s">
        <v>1120</v>
      </c>
      <c r="D1043" s="15">
        <v>95</v>
      </c>
      <c r="E1043" s="15">
        <f t="shared" si="82"/>
        <v>57</v>
      </c>
      <c r="F1043" s="15">
        <v>100</v>
      </c>
      <c r="G1043" s="15">
        <f t="shared" si="81"/>
        <v>5700</v>
      </c>
      <c r="H1043" s="38"/>
      <c r="I1043" s="38"/>
    </row>
    <row r="1044" s="41" customFormat="1" ht="13" customHeight="1" spans="1:9">
      <c r="A1044" s="22">
        <v>1041</v>
      </c>
      <c r="B1044" s="15" t="s">
        <v>1027</v>
      </c>
      <c r="C1044" s="15" t="s">
        <v>1121</v>
      </c>
      <c r="D1044" s="15">
        <v>106</v>
      </c>
      <c r="E1044" s="15">
        <f t="shared" si="82"/>
        <v>63.6</v>
      </c>
      <c r="F1044" s="15">
        <v>100</v>
      </c>
      <c r="G1044" s="15">
        <f t="shared" si="81"/>
        <v>6360</v>
      </c>
      <c r="H1044" s="38"/>
      <c r="I1044" s="38"/>
    </row>
    <row r="1045" s="41" customFormat="1" ht="13" customHeight="1" spans="1:9">
      <c r="A1045" s="22">
        <v>1042</v>
      </c>
      <c r="B1045" s="15" t="s">
        <v>1027</v>
      </c>
      <c r="C1045" s="15" t="s">
        <v>1122</v>
      </c>
      <c r="D1045" s="15">
        <v>88</v>
      </c>
      <c r="E1045" s="15">
        <f t="shared" si="82"/>
        <v>52.8</v>
      </c>
      <c r="F1045" s="15">
        <v>100</v>
      </c>
      <c r="G1045" s="15">
        <f t="shared" si="81"/>
        <v>5280</v>
      </c>
      <c r="H1045" s="38"/>
      <c r="I1045" s="38"/>
    </row>
    <row r="1046" s="41" customFormat="1" ht="13" customHeight="1" spans="1:9">
      <c r="A1046" s="22">
        <v>1043</v>
      </c>
      <c r="B1046" s="15" t="s">
        <v>1027</v>
      </c>
      <c r="C1046" s="15" t="s">
        <v>1123</v>
      </c>
      <c r="D1046" s="15">
        <v>136</v>
      </c>
      <c r="E1046" s="15">
        <f t="shared" si="82"/>
        <v>81.6</v>
      </c>
      <c r="F1046" s="15">
        <v>100</v>
      </c>
      <c r="G1046" s="15">
        <f t="shared" si="81"/>
        <v>8160</v>
      </c>
      <c r="H1046" s="38"/>
      <c r="I1046" s="38"/>
    </row>
    <row r="1047" s="41" customFormat="1" ht="13" customHeight="1" spans="1:9">
      <c r="A1047" s="22">
        <v>1044</v>
      </c>
      <c r="B1047" s="15" t="s">
        <v>1020</v>
      </c>
      <c r="C1047" s="15" t="s">
        <v>1124</v>
      </c>
      <c r="D1047" s="15">
        <v>37</v>
      </c>
      <c r="E1047" s="15">
        <f t="shared" si="82"/>
        <v>22.2</v>
      </c>
      <c r="F1047" s="15">
        <v>100</v>
      </c>
      <c r="G1047" s="15">
        <f t="shared" si="81"/>
        <v>2220</v>
      </c>
      <c r="H1047" s="38"/>
      <c r="I1047" s="38"/>
    </row>
    <row r="1048" s="41" customFormat="1" ht="13" customHeight="1" spans="1:9">
      <c r="A1048" s="22">
        <v>1045</v>
      </c>
      <c r="B1048" s="22" t="s">
        <v>1125</v>
      </c>
      <c r="C1048" s="22" t="s">
        <v>1126</v>
      </c>
      <c r="D1048" s="22">
        <v>76</v>
      </c>
      <c r="E1048" s="15">
        <f t="shared" si="82"/>
        <v>45.6</v>
      </c>
      <c r="F1048" s="15">
        <v>100</v>
      </c>
      <c r="G1048" s="15">
        <f t="shared" si="81"/>
        <v>4560</v>
      </c>
      <c r="H1048" s="38"/>
      <c r="I1048" s="38"/>
    </row>
    <row r="1049" s="41" customFormat="1" ht="13" customHeight="1" spans="1:9">
      <c r="A1049" s="22">
        <v>1046</v>
      </c>
      <c r="B1049" s="22" t="s">
        <v>1125</v>
      </c>
      <c r="C1049" s="22" t="s">
        <v>1127</v>
      </c>
      <c r="D1049" s="22">
        <v>57</v>
      </c>
      <c r="E1049" s="15">
        <f t="shared" si="82"/>
        <v>34.2</v>
      </c>
      <c r="F1049" s="15">
        <v>100</v>
      </c>
      <c r="G1049" s="15">
        <f t="shared" si="81"/>
        <v>3420</v>
      </c>
      <c r="H1049" s="38"/>
      <c r="I1049" s="38"/>
    </row>
    <row r="1050" s="41" customFormat="1" ht="13" customHeight="1" spans="1:9">
      <c r="A1050" s="22">
        <v>1047</v>
      </c>
      <c r="B1050" s="22" t="s">
        <v>1125</v>
      </c>
      <c r="C1050" s="15" t="s">
        <v>538</v>
      </c>
      <c r="D1050" s="15">
        <v>68</v>
      </c>
      <c r="E1050" s="15">
        <f t="shared" si="82"/>
        <v>40.8</v>
      </c>
      <c r="F1050" s="15">
        <v>100</v>
      </c>
      <c r="G1050" s="15">
        <f t="shared" si="81"/>
        <v>4080</v>
      </c>
      <c r="H1050" s="38"/>
      <c r="I1050" s="38"/>
    </row>
    <row r="1051" s="41" customFormat="1" ht="13" customHeight="1" spans="1:9">
      <c r="A1051" s="22">
        <v>1048</v>
      </c>
      <c r="B1051" s="22" t="s">
        <v>1125</v>
      </c>
      <c r="C1051" s="15" t="s">
        <v>1128</v>
      </c>
      <c r="D1051" s="15">
        <v>80</v>
      </c>
      <c r="E1051" s="15">
        <f t="shared" si="82"/>
        <v>48</v>
      </c>
      <c r="F1051" s="15">
        <v>100</v>
      </c>
      <c r="G1051" s="15">
        <f t="shared" si="81"/>
        <v>4800</v>
      </c>
      <c r="H1051" s="38"/>
      <c r="I1051" s="38"/>
    </row>
    <row r="1052" s="41" customFormat="1" ht="13" customHeight="1" spans="1:9">
      <c r="A1052" s="22">
        <v>1049</v>
      </c>
      <c r="B1052" s="22" t="s">
        <v>1125</v>
      </c>
      <c r="C1052" s="15" t="s">
        <v>1129</v>
      </c>
      <c r="D1052" s="15">
        <v>56</v>
      </c>
      <c r="E1052" s="15">
        <f t="shared" si="82"/>
        <v>33.6</v>
      </c>
      <c r="F1052" s="15">
        <v>100</v>
      </c>
      <c r="G1052" s="15">
        <f t="shared" si="81"/>
        <v>3360</v>
      </c>
      <c r="H1052" s="38"/>
      <c r="I1052" s="38"/>
    </row>
    <row r="1053" s="41" customFormat="1" ht="13" customHeight="1" spans="1:9">
      <c r="A1053" s="22">
        <v>1050</v>
      </c>
      <c r="B1053" s="22" t="s">
        <v>1125</v>
      </c>
      <c r="C1053" s="15" t="s">
        <v>1130</v>
      </c>
      <c r="D1053" s="15">
        <v>52</v>
      </c>
      <c r="E1053" s="15">
        <f t="shared" si="82"/>
        <v>31.2</v>
      </c>
      <c r="F1053" s="15">
        <v>100</v>
      </c>
      <c r="G1053" s="15">
        <f t="shared" si="81"/>
        <v>3120</v>
      </c>
      <c r="H1053" s="38"/>
      <c r="I1053" s="38"/>
    </row>
    <row r="1054" s="41" customFormat="1" ht="13" customHeight="1" spans="1:9">
      <c r="A1054" s="22">
        <v>1051</v>
      </c>
      <c r="B1054" s="22" t="s">
        <v>1125</v>
      </c>
      <c r="C1054" s="15" t="s">
        <v>1131</v>
      </c>
      <c r="D1054" s="15">
        <v>69</v>
      </c>
      <c r="E1054" s="15">
        <f t="shared" si="82"/>
        <v>41.4</v>
      </c>
      <c r="F1054" s="15">
        <v>100</v>
      </c>
      <c r="G1054" s="15">
        <f t="shared" si="81"/>
        <v>4140</v>
      </c>
      <c r="H1054" s="38"/>
      <c r="I1054" s="38"/>
    </row>
    <row r="1055" s="41" customFormat="1" ht="13" customHeight="1" spans="1:9">
      <c r="A1055" s="22">
        <v>1052</v>
      </c>
      <c r="B1055" s="22" t="s">
        <v>1125</v>
      </c>
      <c r="C1055" s="15" t="s">
        <v>1132</v>
      </c>
      <c r="D1055" s="15">
        <v>67</v>
      </c>
      <c r="E1055" s="15">
        <f t="shared" si="82"/>
        <v>40.2</v>
      </c>
      <c r="F1055" s="15">
        <v>100</v>
      </c>
      <c r="G1055" s="15">
        <f t="shared" si="81"/>
        <v>4020</v>
      </c>
      <c r="H1055" s="38"/>
      <c r="I1055" s="38"/>
    </row>
    <row r="1056" s="41" customFormat="1" ht="13" customHeight="1" spans="1:9">
      <c r="A1056" s="22">
        <v>1053</v>
      </c>
      <c r="B1056" s="22" t="s">
        <v>1125</v>
      </c>
      <c r="C1056" s="15" t="s">
        <v>1133</v>
      </c>
      <c r="D1056" s="15">
        <v>78</v>
      </c>
      <c r="E1056" s="15">
        <f t="shared" si="82"/>
        <v>46.8</v>
      </c>
      <c r="F1056" s="15">
        <v>100</v>
      </c>
      <c r="G1056" s="15">
        <f t="shared" si="81"/>
        <v>4680</v>
      </c>
      <c r="H1056" s="38"/>
      <c r="I1056" s="38"/>
    </row>
    <row r="1057" s="41" customFormat="1" ht="13" customHeight="1" spans="1:9">
      <c r="A1057" s="22">
        <v>1054</v>
      </c>
      <c r="B1057" s="22" t="s">
        <v>1125</v>
      </c>
      <c r="C1057" s="22" t="s">
        <v>1134</v>
      </c>
      <c r="D1057" s="22">
        <v>56</v>
      </c>
      <c r="E1057" s="15">
        <f t="shared" si="82"/>
        <v>33.6</v>
      </c>
      <c r="F1057" s="15">
        <v>100</v>
      </c>
      <c r="G1057" s="15">
        <f t="shared" si="81"/>
        <v>3360</v>
      </c>
      <c r="H1057" s="38"/>
      <c r="I1057" s="38"/>
    </row>
    <row r="1058" s="41" customFormat="1" ht="13" customHeight="1" spans="1:9">
      <c r="A1058" s="22">
        <v>1055</v>
      </c>
      <c r="B1058" s="22" t="s">
        <v>1125</v>
      </c>
      <c r="C1058" s="22" t="s">
        <v>1135</v>
      </c>
      <c r="D1058" s="22">
        <v>60</v>
      </c>
      <c r="E1058" s="15">
        <f t="shared" si="82"/>
        <v>36</v>
      </c>
      <c r="F1058" s="15">
        <v>100</v>
      </c>
      <c r="G1058" s="15">
        <f t="shared" si="81"/>
        <v>3600</v>
      </c>
      <c r="H1058" s="38"/>
      <c r="I1058" s="38"/>
    </row>
    <row r="1059" s="41" customFormat="1" ht="13" customHeight="1" spans="1:9">
      <c r="A1059" s="22">
        <v>1056</v>
      </c>
      <c r="B1059" s="22" t="s">
        <v>1125</v>
      </c>
      <c r="C1059" s="15" t="s">
        <v>1136</v>
      </c>
      <c r="D1059" s="15">
        <v>57</v>
      </c>
      <c r="E1059" s="15">
        <f t="shared" si="82"/>
        <v>34.2</v>
      </c>
      <c r="F1059" s="15">
        <v>100</v>
      </c>
      <c r="G1059" s="15">
        <f t="shared" si="81"/>
        <v>3420</v>
      </c>
      <c r="H1059" s="38"/>
      <c r="I1059" s="38"/>
    </row>
    <row r="1060" s="41" customFormat="1" ht="13" customHeight="1" spans="1:9">
      <c r="A1060" s="22">
        <v>1057</v>
      </c>
      <c r="B1060" s="22" t="s">
        <v>1125</v>
      </c>
      <c r="C1060" s="15" t="s">
        <v>1137</v>
      </c>
      <c r="D1060" s="15">
        <v>86</v>
      </c>
      <c r="E1060" s="15">
        <f t="shared" si="82"/>
        <v>51.6</v>
      </c>
      <c r="F1060" s="15">
        <v>100</v>
      </c>
      <c r="G1060" s="15">
        <f t="shared" si="81"/>
        <v>5160</v>
      </c>
      <c r="H1060" s="38"/>
      <c r="I1060" s="38"/>
    </row>
    <row r="1061" s="41" customFormat="1" ht="13" customHeight="1" spans="1:9">
      <c r="A1061" s="22">
        <v>1058</v>
      </c>
      <c r="B1061" s="22" t="s">
        <v>1125</v>
      </c>
      <c r="C1061" s="15" t="s">
        <v>1138</v>
      </c>
      <c r="D1061" s="15">
        <v>70</v>
      </c>
      <c r="E1061" s="15">
        <f t="shared" si="82"/>
        <v>42</v>
      </c>
      <c r="F1061" s="15">
        <v>100</v>
      </c>
      <c r="G1061" s="15">
        <f t="shared" si="81"/>
        <v>4200</v>
      </c>
      <c r="H1061" s="38"/>
      <c r="I1061" s="38"/>
    </row>
    <row r="1062" s="41" customFormat="1" ht="13" customHeight="1" spans="1:9">
      <c r="A1062" s="22">
        <v>1059</v>
      </c>
      <c r="B1062" s="22" t="s">
        <v>1125</v>
      </c>
      <c r="C1062" s="15" t="s">
        <v>1139</v>
      </c>
      <c r="D1062" s="15">
        <v>64</v>
      </c>
      <c r="E1062" s="15">
        <f t="shared" si="82"/>
        <v>38.4</v>
      </c>
      <c r="F1062" s="15">
        <v>100</v>
      </c>
      <c r="G1062" s="15">
        <f t="shared" si="81"/>
        <v>3840</v>
      </c>
      <c r="H1062" s="38"/>
      <c r="I1062" s="38"/>
    </row>
    <row r="1063" s="41" customFormat="1" ht="13" customHeight="1" spans="1:9">
      <c r="A1063" s="22">
        <v>1060</v>
      </c>
      <c r="B1063" s="22" t="s">
        <v>1125</v>
      </c>
      <c r="C1063" s="15" t="s">
        <v>1140</v>
      </c>
      <c r="D1063" s="15">
        <v>92</v>
      </c>
      <c r="E1063" s="15">
        <f t="shared" si="82"/>
        <v>55.2</v>
      </c>
      <c r="F1063" s="15">
        <v>100</v>
      </c>
      <c r="G1063" s="15">
        <f t="shared" si="81"/>
        <v>5520</v>
      </c>
      <c r="H1063" s="38"/>
      <c r="I1063" s="38"/>
    </row>
    <row r="1064" s="41" customFormat="1" ht="13" customHeight="1" spans="1:9">
      <c r="A1064" s="22">
        <v>1061</v>
      </c>
      <c r="B1064" s="22" t="s">
        <v>1125</v>
      </c>
      <c r="C1064" s="15" t="s">
        <v>1141</v>
      </c>
      <c r="D1064" s="15">
        <v>57</v>
      </c>
      <c r="E1064" s="15">
        <f t="shared" si="82"/>
        <v>34.2</v>
      </c>
      <c r="F1064" s="15">
        <v>100</v>
      </c>
      <c r="G1064" s="15">
        <f t="shared" si="81"/>
        <v>3420</v>
      </c>
      <c r="H1064" s="38"/>
      <c r="I1064" s="38"/>
    </row>
    <row r="1065" s="41" customFormat="1" ht="13" customHeight="1" spans="1:9">
      <c r="A1065" s="22">
        <v>1062</v>
      </c>
      <c r="B1065" s="22" t="s">
        <v>1125</v>
      </c>
      <c r="C1065" s="15" t="s">
        <v>1142</v>
      </c>
      <c r="D1065" s="15">
        <v>62</v>
      </c>
      <c r="E1065" s="15">
        <f t="shared" si="82"/>
        <v>37.2</v>
      </c>
      <c r="F1065" s="15">
        <v>100</v>
      </c>
      <c r="G1065" s="15">
        <f t="shared" si="81"/>
        <v>3720</v>
      </c>
      <c r="H1065" s="38"/>
      <c r="I1065" s="38"/>
    </row>
    <row r="1066" s="41" customFormat="1" ht="13" customHeight="1" spans="1:9">
      <c r="A1066" s="22">
        <v>1063</v>
      </c>
      <c r="B1066" s="22" t="s">
        <v>1125</v>
      </c>
      <c r="C1066" s="22" t="s">
        <v>1143</v>
      </c>
      <c r="D1066" s="22">
        <v>64</v>
      </c>
      <c r="E1066" s="15">
        <f t="shared" si="82"/>
        <v>38.4</v>
      </c>
      <c r="F1066" s="15">
        <v>100</v>
      </c>
      <c r="G1066" s="15">
        <f t="shared" si="81"/>
        <v>3840</v>
      </c>
      <c r="H1066" s="38"/>
      <c r="I1066" s="38"/>
    </row>
    <row r="1067" s="41" customFormat="1" ht="13" customHeight="1" spans="1:9">
      <c r="A1067" s="22">
        <v>1064</v>
      </c>
      <c r="B1067" s="22" t="s">
        <v>1144</v>
      </c>
      <c r="C1067" s="22" t="s">
        <v>1145</v>
      </c>
      <c r="D1067" s="22">
        <v>72</v>
      </c>
      <c r="E1067" s="15">
        <f t="shared" si="82"/>
        <v>43.2</v>
      </c>
      <c r="F1067" s="15">
        <v>100</v>
      </c>
      <c r="G1067" s="15">
        <f t="shared" ref="G1067:G1130" si="83">F1067*E1067</f>
        <v>4320</v>
      </c>
      <c r="H1067" s="38"/>
      <c r="I1067" s="38"/>
    </row>
    <row r="1068" s="41" customFormat="1" ht="13" customHeight="1" spans="1:9">
      <c r="A1068" s="22">
        <v>1065</v>
      </c>
      <c r="B1068" s="22" t="s">
        <v>1146</v>
      </c>
      <c r="C1068" s="15" t="s">
        <v>1147</v>
      </c>
      <c r="D1068" s="15">
        <v>41</v>
      </c>
      <c r="E1068" s="15">
        <f t="shared" si="82"/>
        <v>24.6</v>
      </c>
      <c r="F1068" s="15">
        <v>100</v>
      </c>
      <c r="G1068" s="15">
        <f t="shared" si="83"/>
        <v>2460</v>
      </c>
      <c r="H1068" s="38"/>
      <c r="I1068" s="38"/>
    </row>
    <row r="1069" s="41" customFormat="1" ht="13" customHeight="1" spans="1:9">
      <c r="A1069" s="22">
        <v>1066</v>
      </c>
      <c r="B1069" s="22" t="s">
        <v>1146</v>
      </c>
      <c r="C1069" s="15" t="s">
        <v>1148</v>
      </c>
      <c r="D1069" s="15">
        <v>59</v>
      </c>
      <c r="E1069" s="15">
        <f t="shared" si="82"/>
        <v>35.4</v>
      </c>
      <c r="F1069" s="15">
        <v>100</v>
      </c>
      <c r="G1069" s="15">
        <f t="shared" si="83"/>
        <v>3540</v>
      </c>
      <c r="H1069" s="38"/>
      <c r="I1069" s="38"/>
    </row>
    <row r="1070" s="41" customFormat="1" ht="13" customHeight="1" spans="1:9">
      <c r="A1070" s="22">
        <v>1067</v>
      </c>
      <c r="B1070" s="22" t="s">
        <v>1146</v>
      </c>
      <c r="C1070" s="15" t="s">
        <v>1149</v>
      </c>
      <c r="D1070" s="15">
        <v>69</v>
      </c>
      <c r="E1070" s="15">
        <f t="shared" si="82"/>
        <v>41.4</v>
      </c>
      <c r="F1070" s="15">
        <v>100</v>
      </c>
      <c r="G1070" s="15">
        <f t="shared" si="83"/>
        <v>4140</v>
      </c>
      <c r="H1070" s="38"/>
      <c r="I1070" s="38"/>
    </row>
    <row r="1071" s="41" customFormat="1" ht="13" customHeight="1" spans="1:9">
      <c r="A1071" s="22">
        <v>1068</v>
      </c>
      <c r="B1071" s="22" t="s">
        <v>1146</v>
      </c>
      <c r="C1071" s="15" t="s">
        <v>1150</v>
      </c>
      <c r="D1071" s="15">
        <v>69</v>
      </c>
      <c r="E1071" s="15">
        <f t="shared" si="82"/>
        <v>41.4</v>
      </c>
      <c r="F1071" s="15">
        <v>100</v>
      </c>
      <c r="G1071" s="15">
        <f t="shared" si="83"/>
        <v>4140</v>
      </c>
      <c r="H1071" s="38"/>
      <c r="I1071" s="38"/>
    </row>
    <row r="1072" s="41" customFormat="1" ht="13" customHeight="1" spans="1:9">
      <c r="A1072" s="22">
        <v>1069</v>
      </c>
      <c r="B1072" s="22" t="s">
        <v>1144</v>
      </c>
      <c r="C1072" s="15" t="s">
        <v>1151</v>
      </c>
      <c r="D1072" s="15">
        <v>35</v>
      </c>
      <c r="E1072" s="15">
        <f t="shared" si="82"/>
        <v>21</v>
      </c>
      <c r="F1072" s="15">
        <v>100</v>
      </c>
      <c r="G1072" s="15">
        <f t="shared" si="83"/>
        <v>2100</v>
      </c>
      <c r="H1072" s="38"/>
      <c r="I1072" s="38"/>
    </row>
    <row r="1073" s="41" customFormat="1" ht="13" customHeight="1" spans="1:9">
      <c r="A1073" s="22">
        <v>1070</v>
      </c>
      <c r="B1073" s="22" t="s">
        <v>1144</v>
      </c>
      <c r="C1073" s="15" t="s">
        <v>1152</v>
      </c>
      <c r="D1073" s="15">
        <v>70</v>
      </c>
      <c r="E1073" s="15">
        <f t="shared" si="82"/>
        <v>42</v>
      </c>
      <c r="F1073" s="15">
        <v>100</v>
      </c>
      <c r="G1073" s="15">
        <f t="shared" si="83"/>
        <v>4200</v>
      </c>
      <c r="H1073" s="38"/>
      <c r="I1073" s="38"/>
    </row>
    <row r="1074" s="41" customFormat="1" ht="13" customHeight="1" spans="1:9">
      <c r="A1074" s="22">
        <v>1071</v>
      </c>
      <c r="B1074" s="22" t="s">
        <v>1144</v>
      </c>
      <c r="C1074" s="15" t="s">
        <v>1153</v>
      </c>
      <c r="D1074" s="15">
        <v>46</v>
      </c>
      <c r="E1074" s="15">
        <f t="shared" si="82"/>
        <v>27.6</v>
      </c>
      <c r="F1074" s="15">
        <v>100</v>
      </c>
      <c r="G1074" s="15">
        <f t="shared" si="83"/>
        <v>2760</v>
      </c>
      <c r="H1074" s="38"/>
      <c r="I1074" s="38"/>
    </row>
    <row r="1075" s="41" customFormat="1" ht="13" customHeight="1" spans="1:9">
      <c r="A1075" s="22">
        <v>1072</v>
      </c>
      <c r="B1075" s="22" t="s">
        <v>1144</v>
      </c>
      <c r="C1075" s="22" t="s">
        <v>1154</v>
      </c>
      <c r="D1075" s="22">
        <v>52</v>
      </c>
      <c r="E1075" s="15">
        <f t="shared" ref="E1075:E1138" si="84">D1075*0.6</f>
        <v>31.2</v>
      </c>
      <c r="F1075" s="15">
        <v>100</v>
      </c>
      <c r="G1075" s="15">
        <f t="shared" si="83"/>
        <v>3120</v>
      </c>
      <c r="H1075" s="38"/>
      <c r="I1075" s="38"/>
    </row>
    <row r="1076" s="41" customFormat="1" ht="13" customHeight="1" spans="1:9">
      <c r="A1076" s="22">
        <v>1073</v>
      </c>
      <c r="B1076" s="22" t="s">
        <v>1144</v>
      </c>
      <c r="C1076" s="22" t="s">
        <v>1155</v>
      </c>
      <c r="D1076" s="22">
        <v>66</v>
      </c>
      <c r="E1076" s="15">
        <f t="shared" si="84"/>
        <v>39.6</v>
      </c>
      <c r="F1076" s="15">
        <v>100</v>
      </c>
      <c r="G1076" s="15">
        <f t="shared" si="83"/>
        <v>3960</v>
      </c>
      <c r="H1076" s="38"/>
      <c r="I1076" s="38"/>
    </row>
    <row r="1077" s="41" customFormat="1" ht="13" customHeight="1" spans="1:9">
      <c r="A1077" s="22">
        <v>1074</v>
      </c>
      <c r="B1077" s="22" t="s">
        <v>1144</v>
      </c>
      <c r="C1077" s="15" t="s">
        <v>1156</v>
      </c>
      <c r="D1077" s="15">
        <v>48</v>
      </c>
      <c r="E1077" s="15">
        <f t="shared" si="84"/>
        <v>28.8</v>
      </c>
      <c r="F1077" s="15">
        <v>100</v>
      </c>
      <c r="G1077" s="15">
        <f t="shared" si="83"/>
        <v>2880</v>
      </c>
      <c r="H1077" s="38"/>
      <c r="I1077" s="38"/>
    </row>
    <row r="1078" s="41" customFormat="1" ht="13" customHeight="1" spans="1:9">
      <c r="A1078" s="22">
        <v>1075</v>
      </c>
      <c r="B1078" s="22" t="s">
        <v>1144</v>
      </c>
      <c r="C1078" s="15" t="s">
        <v>1157</v>
      </c>
      <c r="D1078" s="15">
        <v>100</v>
      </c>
      <c r="E1078" s="15">
        <f t="shared" si="84"/>
        <v>60</v>
      </c>
      <c r="F1078" s="15">
        <v>100</v>
      </c>
      <c r="G1078" s="15">
        <f t="shared" si="83"/>
        <v>6000</v>
      </c>
      <c r="H1078" s="38"/>
      <c r="I1078" s="38"/>
    </row>
    <row r="1079" s="41" customFormat="1" ht="13" customHeight="1" spans="1:9">
      <c r="A1079" s="22">
        <v>1076</v>
      </c>
      <c r="B1079" s="22" t="s">
        <v>1144</v>
      </c>
      <c r="C1079" s="15" t="s">
        <v>1158</v>
      </c>
      <c r="D1079" s="15">
        <v>92</v>
      </c>
      <c r="E1079" s="15">
        <f t="shared" si="84"/>
        <v>55.2</v>
      </c>
      <c r="F1079" s="15">
        <v>100</v>
      </c>
      <c r="G1079" s="15">
        <f t="shared" si="83"/>
        <v>5520</v>
      </c>
      <c r="H1079" s="38"/>
      <c r="I1079" s="38"/>
    </row>
    <row r="1080" s="41" customFormat="1" ht="13" customHeight="1" spans="1:9">
      <c r="A1080" s="22">
        <v>1077</v>
      </c>
      <c r="B1080" s="22" t="s">
        <v>1144</v>
      </c>
      <c r="C1080" s="15" t="s">
        <v>1159</v>
      </c>
      <c r="D1080" s="15">
        <v>40</v>
      </c>
      <c r="E1080" s="15">
        <f t="shared" si="84"/>
        <v>24</v>
      </c>
      <c r="F1080" s="15">
        <v>100</v>
      </c>
      <c r="G1080" s="15">
        <f t="shared" si="83"/>
        <v>2400</v>
      </c>
      <c r="H1080" s="38"/>
      <c r="I1080" s="38"/>
    </row>
    <row r="1081" s="41" customFormat="1" ht="13" customHeight="1" spans="1:9">
      <c r="A1081" s="22">
        <v>1078</v>
      </c>
      <c r="B1081" s="22" t="s">
        <v>1144</v>
      </c>
      <c r="C1081" s="15" t="s">
        <v>1160</v>
      </c>
      <c r="D1081" s="15">
        <v>246</v>
      </c>
      <c r="E1081" s="15">
        <f t="shared" si="84"/>
        <v>147.6</v>
      </c>
      <c r="F1081" s="15">
        <v>100</v>
      </c>
      <c r="G1081" s="15">
        <f t="shared" si="83"/>
        <v>14760</v>
      </c>
      <c r="H1081" s="38"/>
      <c r="I1081" s="38"/>
    </row>
    <row r="1082" s="41" customFormat="1" ht="13" customHeight="1" spans="1:9">
      <c r="A1082" s="22">
        <v>1079</v>
      </c>
      <c r="B1082" s="22" t="s">
        <v>1144</v>
      </c>
      <c r="C1082" s="15" t="s">
        <v>1161</v>
      </c>
      <c r="D1082" s="15">
        <v>77</v>
      </c>
      <c r="E1082" s="15">
        <f t="shared" si="84"/>
        <v>46.2</v>
      </c>
      <c r="F1082" s="15">
        <v>100</v>
      </c>
      <c r="G1082" s="15">
        <f t="shared" si="83"/>
        <v>4620</v>
      </c>
      <c r="H1082" s="38"/>
      <c r="I1082" s="38"/>
    </row>
    <row r="1083" s="41" customFormat="1" ht="13" customHeight="1" spans="1:9">
      <c r="A1083" s="22">
        <v>1080</v>
      </c>
      <c r="B1083" s="22" t="s">
        <v>1144</v>
      </c>
      <c r="C1083" s="15" t="s">
        <v>1162</v>
      </c>
      <c r="D1083" s="15">
        <v>71</v>
      </c>
      <c r="E1083" s="15">
        <f t="shared" si="84"/>
        <v>42.6</v>
      </c>
      <c r="F1083" s="15">
        <v>100</v>
      </c>
      <c r="G1083" s="15">
        <f t="shared" si="83"/>
        <v>4260</v>
      </c>
      <c r="H1083" s="38"/>
      <c r="I1083" s="38"/>
    </row>
    <row r="1084" s="41" customFormat="1" ht="13" customHeight="1" spans="1:9">
      <c r="A1084" s="22">
        <v>1081</v>
      </c>
      <c r="B1084" s="22" t="s">
        <v>1163</v>
      </c>
      <c r="C1084" s="22" t="s">
        <v>1164</v>
      </c>
      <c r="D1084" s="22">
        <v>400</v>
      </c>
      <c r="E1084" s="15">
        <f t="shared" si="84"/>
        <v>240</v>
      </c>
      <c r="F1084" s="15">
        <v>100</v>
      </c>
      <c r="G1084" s="15">
        <f t="shared" si="83"/>
        <v>24000</v>
      </c>
      <c r="H1084" s="38"/>
      <c r="I1084" s="38"/>
    </row>
    <row r="1085" s="41" customFormat="1" ht="13" customHeight="1" spans="1:9">
      <c r="A1085" s="22">
        <v>1082</v>
      </c>
      <c r="B1085" s="22" t="s">
        <v>1163</v>
      </c>
      <c r="C1085" s="22" t="s">
        <v>1165</v>
      </c>
      <c r="D1085" s="22">
        <v>73</v>
      </c>
      <c r="E1085" s="15">
        <f t="shared" si="84"/>
        <v>43.8</v>
      </c>
      <c r="F1085" s="15">
        <v>100</v>
      </c>
      <c r="G1085" s="15">
        <f t="shared" si="83"/>
        <v>4380</v>
      </c>
      <c r="H1085" s="38"/>
      <c r="I1085" s="38"/>
    </row>
    <row r="1086" s="41" customFormat="1" ht="13" customHeight="1" spans="1:9">
      <c r="A1086" s="22">
        <v>1083</v>
      </c>
      <c r="B1086" s="22" t="s">
        <v>1163</v>
      </c>
      <c r="C1086" s="15" t="s">
        <v>1166</v>
      </c>
      <c r="D1086" s="15">
        <v>58</v>
      </c>
      <c r="E1086" s="15">
        <f t="shared" si="84"/>
        <v>34.8</v>
      </c>
      <c r="F1086" s="15">
        <v>100</v>
      </c>
      <c r="G1086" s="15">
        <f t="shared" si="83"/>
        <v>3480</v>
      </c>
      <c r="H1086" s="38"/>
      <c r="I1086" s="38"/>
    </row>
    <row r="1087" s="41" customFormat="1" ht="13" customHeight="1" spans="1:9">
      <c r="A1087" s="22">
        <v>1084</v>
      </c>
      <c r="B1087" s="22" t="s">
        <v>1163</v>
      </c>
      <c r="C1087" s="15" t="s">
        <v>1167</v>
      </c>
      <c r="D1087" s="15">
        <v>75</v>
      </c>
      <c r="E1087" s="15">
        <f t="shared" si="84"/>
        <v>45</v>
      </c>
      <c r="F1087" s="15">
        <v>100</v>
      </c>
      <c r="G1087" s="15">
        <f t="shared" si="83"/>
        <v>4500</v>
      </c>
      <c r="H1087" s="38"/>
      <c r="I1087" s="38"/>
    </row>
    <row r="1088" s="41" customFormat="1" ht="13" customHeight="1" spans="1:9">
      <c r="A1088" s="22">
        <v>1085</v>
      </c>
      <c r="B1088" s="22" t="s">
        <v>1168</v>
      </c>
      <c r="C1088" s="15" t="s">
        <v>1131</v>
      </c>
      <c r="D1088" s="15">
        <v>30</v>
      </c>
      <c r="E1088" s="15">
        <f t="shared" si="84"/>
        <v>18</v>
      </c>
      <c r="F1088" s="15">
        <v>100</v>
      </c>
      <c r="G1088" s="15">
        <f t="shared" si="83"/>
        <v>1800</v>
      </c>
      <c r="H1088" s="38"/>
      <c r="I1088" s="38"/>
    </row>
    <row r="1089" s="41" customFormat="1" ht="13" customHeight="1" spans="1:9">
      <c r="A1089" s="22">
        <v>1086</v>
      </c>
      <c r="B1089" s="22" t="s">
        <v>1168</v>
      </c>
      <c r="C1089" s="15" t="s">
        <v>1169</v>
      </c>
      <c r="D1089" s="15">
        <v>34</v>
      </c>
      <c r="E1089" s="15">
        <f t="shared" si="84"/>
        <v>20.4</v>
      </c>
      <c r="F1089" s="15">
        <v>100</v>
      </c>
      <c r="G1089" s="15">
        <f t="shared" si="83"/>
        <v>2040</v>
      </c>
      <c r="H1089" s="38"/>
      <c r="I1089" s="38"/>
    </row>
    <row r="1090" s="41" customFormat="1" ht="13" customHeight="1" spans="1:9">
      <c r="A1090" s="22">
        <v>1087</v>
      </c>
      <c r="B1090" s="22" t="s">
        <v>1168</v>
      </c>
      <c r="C1090" s="15" t="s">
        <v>1170</v>
      </c>
      <c r="D1090" s="15">
        <v>49</v>
      </c>
      <c r="E1090" s="15">
        <f t="shared" si="84"/>
        <v>29.4</v>
      </c>
      <c r="F1090" s="15">
        <v>100</v>
      </c>
      <c r="G1090" s="15">
        <f t="shared" si="83"/>
        <v>2940</v>
      </c>
      <c r="H1090" s="38"/>
      <c r="I1090" s="38"/>
    </row>
    <row r="1091" s="41" customFormat="1" ht="13" customHeight="1" spans="1:9">
      <c r="A1091" s="22">
        <v>1088</v>
      </c>
      <c r="B1091" s="22" t="s">
        <v>1168</v>
      </c>
      <c r="C1091" s="15" t="s">
        <v>1171</v>
      </c>
      <c r="D1091" s="15">
        <v>240</v>
      </c>
      <c r="E1091" s="15">
        <f t="shared" si="84"/>
        <v>144</v>
      </c>
      <c r="F1091" s="15">
        <v>100</v>
      </c>
      <c r="G1091" s="15">
        <f t="shared" si="83"/>
        <v>14400</v>
      </c>
      <c r="H1091" s="38"/>
      <c r="I1091" s="38"/>
    </row>
    <row r="1092" s="41" customFormat="1" ht="13" customHeight="1" spans="1:9">
      <c r="A1092" s="22">
        <v>1089</v>
      </c>
      <c r="B1092" s="22" t="s">
        <v>1168</v>
      </c>
      <c r="C1092" s="15" t="s">
        <v>1172</v>
      </c>
      <c r="D1092" s="15">
        <v>65</v>
      </c>
      <c r="E1092" s="15">
        <f t="shared" si="84"/>
        <v>39</v>
      </c>
      <c r="F1092" s="15">
        <v>100</v>
      </c>
      <c r="G1092" s="15">
        <f t="shared" si="83"/>
        <v>3900</v>
      </c>
      <c r="H1092" s="38"/>
      <c r="I1092" s="38"/>
    </row>
    <row r="1093" s="41" customFormat="1" ht="13" customHeight="1" spans="1:9">
      <c r="A1093" s="22">
        <v>1090</v>
      </c>
      <c r="B1093" s="22" t="s">
        <v>1168</v>
      </c>
      <c r="C1093" s="22" t="s">
        <v>1173</v>
      </c>
      <c r="D1093" s="22">
        <v>61</v>
      </c>
      <c r="E1093" s="15">
        <f t="shared" si="84"/>
        <v>36.6</v>
      </c>
      <c r="F1093" s="15">
        <v>100</v>
      </c>
      <c r="G1093" s="15">
        <f t="shared" si="83"/>
        <v>3660</v>
      </c>
      <c r="H1093" s="38"/>
      <c r="I1093" s="38"/>
    </row>
    <row r="1094" s="41" customFormat="1" ht="13" customHeight="1" spans="1:9">
      <c r="A1094" s="22">
        <v>1091</v>
      </c>
      <c r="B1094" s="22" t="s">
        <v>1163</v>
      </c>
      <c r="C1094" s="22" t="s">
        <v>1174</v>
      </c>
      <c r="D1094" s="22">
        <v>79</v>
      </c>
      <c r="E1094" s="15">
        <f t="shared" si="84"/>
        <v>47.4</v>
      </c>
      <c r="F1094" s="15">
        <v>100</v>
      </c>
      <c r="G1094" s="15">
        <f t="shared" si="83"/>
        <v>4740</v>
      </c>
      <c r="H1094" s="38"/>
      <c r="I1094" s="38"/>
    </row>
    <row r="1095" s="41" customFormat="1" ht="13" customHeight="1" spans="1:9">
      <c r="A1095" s="22">
        <v>1092</v>
      </c>
      <c r="B1095" s="22" t="s">
        <v>1163</v>
      </c>
      <c r="C1095" s="15" t="s">
        <v>1175</v>
      </c>
      <c r="D1095" s="15">
        <v>57</v>
      </c>
      <c r="E1095" s="15">
        <f t="shared" si="84"/>
        <v>34.2</v>
      </c>
      <c r="F1095" s="15">
        <v>100</v>
      </c>
      <c r="G1095" s="15">
        <f t="shared" si="83"/>
        <v>3420</v>
      </c>
      <c r="H1095" s="38"/>
      <c r="I1095" s="38"/>
    </row>
    <row r="1096" s="41" customFormat="1" ht="13" customHeight="1" spans="1:9">
      <c r="A1096" s="22">
        <v>1093</v>
      </c>
      <c r="B1096" s="22" t="s">
        <v>1176</v>
      </c>
      <c r="C1096" s="22" t="s">
        <v>1177</v>
      </c>
      <c r="D1096" s="22">
        <v>81</v>
      </c>
      <c r="E1096" s="15">
        <f t="shared" si="84"/>
        <v>48.6</v>
      </c>
      <c r="F1096" s="15">
        <v>100</v>
      </c>
      <c r="G1096" s="15">
        <f t="shared" si="83"/>
        <v>4860</v>
      </c>
      <c r="H1096" s="38"/>
      <c r="I1096" s="38"/>
    </row>
    <row r="1097" s="41" customFormat="1" ht="13" customHeight="1" spans="1:9">
      <c r="A1097" s="22">
        <v>1094</v>
      </c>
      <c r="B1097" s="22" t="s">
        <v>1176</v>
      </c>
      <c r="C1097" s="22" t="s">
        <v>1178</v>
      </c>
      <c r="D1097" s="22">
        <v>63</v>
      </c>
      <c r="E1097" s="15">
        <f t="shared" si="84"/>
        <v>37.8</v>
      </c>
      <c r="F1097" s="15">
        <v>100</v>
      </c>
      <c r="G1097" s="15">
        <f t="shared" si="83"/>
        <v>3780</v>
      </c>
      <c r="H1097" s="38"/>
      <c r="I1097" s="38"/>
    </row>
    <row r="1098" s="41" customFormat="1" ht="13" customHeight="1" spans="1:9">
      <c r="A1098" s="22">
        <v>1095</v>
      </c>
      <c r="B1098" s="22" t="s">
        <v>1176</v>
      </c>
      <c r="C1098" s="15" t="s">
        <v>1179</v>
      </c>
      <c r="D1098" s="15">
        <v>39</v>
      </c>
      <c r="E1098" s="15">
        <f t="shared" si="84"/>
        <v>23.4</v>
      </c>
      <c r="F1098" s="15">
        <v>100</v>
      </c>
      <c r="G1098" s="15">
        <f t="shared" si="83"/>
        <v>2340</v>
      </c>
      <c r="H1098" s="38"/>
      <c r="I1098" s="38"/>
    </row>
    <row r="1099" s="41" customFormat="1" ht="13" customHeight="1" spans="1:9">
      <c r="A1099" s="22">
        <v>1096</v>
      </c>
      <c r="B1099" s="22" t="s">
        <v>1176</v>
      </c>
      <c r="C1099" s="15" t="s">
        <v>1180</v>
      </c>
      <c r="D1099" s="15">
        <v>71</v>
      </c>
      <c r="E1099" s="15">
        <f t="shared" si="84"/>
        <v>42.6</v>
      </c>
      <c r="F1099" s="15">
        <v>100</v>
      </c>
      <c r="G1099" s="15">
        <f t="shared" si="83"/>
        <v>4260</v>
      </c>
      <c r="H1099" s="38"/>
      <c r="I1099" s="38"/>
    </row>
    <row r="1100" s="41" customFormat="1" ht="13" customHeight="1" spans="1:9">
      <c r="A1100" s="22">
        <v>1097</v>
      </c>
      <c r="B1100" s="22" t="s">
        <v>1176</v>
      </c>
      <c r="C1100" s="15" t="s">
        <v>257</v>
      </c>
      <c r="D1100" s="15">
        <v>35</v>
      </c>
      <c r="E1100" s="15">
        <f t="shared" si="84"/>
        <v>21</v>
      </c>
      <c r="F1100" s="15">
        <v>100</v>
      </c>
      <c r="G1100" s="15">
        <f t="shared" si="83"/>
        <v>2100</v>
      </c>
      <c r="H1100" s="38"/>
      <c r="I1100" s="38"/>
    </row>
    <row r="1101" s="41" customFormat="1" ht="13" customHeight="1" spans="1:9">
      <c r="A1101" s="22">
        <v>1098</v>
      </c>
      <c r="B1101" s="22" t="s">
        <v>1176</v>
      </c>
      <c r="C1101" s="15" t="s">
        <v>1181</v>
      </c>
      <c r="D1101" s="15">
        <v>54</v>
      </c>
      <c r="E1101" s="15">
        <f t="shared" si="84"/>
        <v>32.4</v>
      </c>
      <c r="F1101" s="15">
        <v>100</v>
      </c>
      <c r="G1101" s="15">
        <f t="shared" si="83"/>
        <v>3240</v>
      </c>
      <c r="H1101" s="38"/>
      <c r="I1101" s="38"/>
    </row>
    <row r="1102" s="41" customFormat="1" ht="13" customHeight="1" spans="1:9">
      <c r="A1102" s="22">
        <v>1099</v>
      </c>
      <c r="B1102" s="22" t="s">
        <v>1176</v>
      </c>
      <c r="C1102" s="15" t="s">
        <v>1182</v>
      </c>
      <c r="D1102" s="15">
        <v>73</v>
      </c>
      <c r="E1102" s="15">
        <f t="shared" si="84"/>
        <v>43.8</v>
      </c>
      <c r="F1102" s="15">
        <v>100</v>
      </c>
      <c r="G1102" s="15">
        <f t="shared" si="83"/>
        <v>4380</v>
      </c>
      <c r="H1102" s="38"/>
      <c r="I1102" s="38"/>
    </row>
    <row r="1103" s="41" customFormat="1" ht="13" customHeight="1" spans="1:9">
      <c r="A1103" s="22">
        <v>1100</v>
      </c>
      <c r="B1103" s="22" t="s">
        <v>1176</v>
      </c>
      <c r="C1103" s="15" t="s">
        <v>1183</v>
      </c>
      <c r="D1103" s="15">
        <v>69</v>
      </c>
      <c r="E1103" s="15">
        <f t="shared" si="84"/>
        <v>41.4</v>
      </c>
      <c r="F1103" s="15">
        <v>100</v>
      </c>
      <c r="G1103" s="15">
        <f t="shared" si="83"/>
        <v>4140</v>
      </c>
      <c r="H1103" s="38"/>
      <c r="I1103" s="38"/>
    </row>
    <row r="1104" s="41" customFormat="1" ht="13" customHeight="1" spans="1:9">
      <c r="A1104" s="22">
        <v>1101</v>
      </c>
      <c r="B1104" s="22" t="s">
        <v>1176</v>
      </c>
      <c r="C1104" s="15" t="s">
        <v>1184</v>
      </c>
      <c r="D1104" s="15">
        <v>46</v>
      </c>
      <c r="E1104" s="15">
        <f t="shared" si="84"/>
        <v>27.6</v>
      </c>
      <c r="F1104" s="15">
        <v>100</v>
      </c>
      <c r="G1104" s="15">
        <f t="shared" si="83"/>
        <v>2760</v>
      </c>
      <c r="H1104" s="38"/>
      <c r="I1104" s="38"/>
    </row>
    <row r="1105" s="41" customFormat="1" ht="13" customHeight="1" spans="1:9">
      <c r="A1105" s="22">
        <v>1102</v>
      </c>
      <c r="B1105" s="22" t="s">
        <v>1176</v>
      </c>
      <c r="C1105" s="22" t="s">
        <v>1129</v>
      </c>
      <c r="D1105" s="22">
        <v>56</v>
      </c>
      <c r="E1105" s="15">
        <f t="shared" si="84"/>
        <v>33.6</v>
      </c>
      <c r="F1105" s="15">
        <v>100</v>
      </c>
      <c r="G1105" s="15">
        <f t="shared" si="83"/>
        <v>3360</v>
      </c>
      <c r="H1105" s="38"/>
      <c r="I1105" s="38"/>
    </row>
    <row r="1106" s="41" customFormat="1" ht="13" customHeight="1" spans="1:9">
      <c r="A1106" s="22">
        <v>1103</v>
      </c>
      <c r="B1106" s="22" t="s">
        <v>1144</v>
      </c>
      <c r="C1106" s="22" t="s">
        <v>1164</v>
      </c>
      <c r="D1106" s="22">
        <v>86</v>
      </c>
      <c r="E1106" s="15">
        <f t="shared" si="84"/>
        <v>51.6</v>
      </c>
      <c r="F1106" s="15">
        <v>100</v>
      </c>
      <c r="G1106" s="15">
        <f t="shared" si="83"/>
        <v>5160</v>
      </c>
      <c r="H1106" s="38"/>
      <c r="I1106" s="38"/>
    </row>
    <row r="1107" s="41" customFormat="1" ht="13" customHeight="1" spans="1:9">
      <c r="A1107" s="22">
        <v>1104</v>
      </c>
      <c r="B1107" s="22" t="s">
        <v>1144</v>
      </c>
      <c r="C1107" s="15" t="s">
        <v>1185</v>
      </c>
      <c r="D1107" s="15">
        <v>102</v>
      </c>
      <c r="E1107" s="15">
        <f t="shared" si="84"/>
        <v>61.2</v>
      </c>
      <c r="F1107" s="15">
        <v>100</v>
      </c>
      <c r="G1107" s="15">
        <f t="shared" si="83"/>
        <v>6120</v>
      </c>
      <c r="H1107" s="38"/>
      <c r="I1107" s="38"/>
    </row>
    <row r="1108" s="41" customFormat="1" ht="13" customHeight="1" spans="1:9">
      <c r="A1108" s="22">
        <v>1105</v>
      </c>
      <c r="B1108" s="22" t="s">
        <v>1144</v>
      </c>
      <c r="C1108" s="15" t="s">
        <v>1186</v>
      </c>
      <c r="D1108" s="15">
        <v>108</v>
      </c>
      <c r="E1108" s="15">
        <f t="shared" si="84"/>
        <v>64.8</v>
      </c>
      <c r="F1108" s="15">
        <v>100</v>
      </c>
      <c r="G1108" s="15">
        <f t="shared" si="83"/>
        <v>6480</v>
      </c>
      <c r="H1108" s="38"/>
      <c r="I1108" s="38"/>
    </row>
    <row r="1109" s="41" customFormat="1" ht="13" customHeight="1" spans="1:9">
      <c r="A1109" s="22">
        <v>1106</v>
      </c>
      <c r="B1109" s="22" t="s">
        <v>1144</v>
      </c>
      <c r="C1109" s="15" t="s">
        <v>1187</v>
      </c>
      <c r="D1109" s="15">
        <v>73</v>
      </c>
      <c r="E1109" s="15">
        <f t="shared" si="84"/>
        <v>43.8</v>
      </c>
      <c r="F1109" s="15">
        <v>100</v>
      </c>
      <c r="G1109" s="15">
        <f t="shared" si="83"/>
        <v>4380</v>
      </c>
      <c r="H1109" s="38"/>
      <c r="I1109" s="38"/>
    </row>
    <row r="1110" s="41" customFormat="1" ht="13" customHeight="1" spans="1:9">
      <c r="A1110" s="22">
        <v>1107</v>
      </c>
      <c r="B1110" s="22" t="s">
        <v>1144</v>
      </c>
      <c r="C1110" s="15" t="s">
        <v>1188</v>
      </c>
      <c r="D1110" s="15">
        <v>90</v>
      </c>
      <c r="E1110" s="15">
        <f t="shared" si="84"/>
        <v>54</v>
      </c>
      <c r="F1110" s="15">
        <v>100</v>
      </c>
      <c r="G1110" s="15">
        <f t="shared" si="83"/>
        <v>5400</v>
      </c>
      <c r="H1110" s="38"/>
      <c r="I1110" s="38"/>
    </row>
    <row r="1111" s="41" customFormat="1" ht="13" customHeight="1" spans="1:9">
      <c r="A1111" s="22">
        <v>1108</v>
      </c>
      <c r="B1111" s="22" t="s">
        <v>1144</v>
      </c>
      <c r="C1111" s="15" t="s">
        <v>1189</v>
      </c>
      <c r="D1111" s="15">
        <v>67</v>
      </c>
      <c r="E1111" s="15">
        <f t="shared" si="84"/>
        <v>40.2</v>
      </c>
      <c r="F1111" s="15">
        <v>100</v>
      </c>
      <c r="G1111" s="15">
        <f t="shared" si="83"/>
        <v>4020</v>
      </c>
      <c r="H1111" s="38"/>
      <c r="I1111" s="38"/>
    </row>
    <row r="1112" s="41" customFormat="1" ht="13" customHeight="1" spans="1:9">
      <c r="A1112" s="22">
        <v>1109</v>
      </c>
      <c r="B1112" s="22" t="s">
        <v>1144</v>
      </c>
      <c r="C1112" s="15" t="s">
        <v>230</v>
      </c>
      <c r="D1112" s="15">
        <v>62</v>
      </c>
      <c r="E1112" s="15">
        <f t="shared" si="84"/>
        <v>37.2</v>
      </c>
      <c r="F1112" s="15">
        <v>100</v>
      </c>
      <c r="G1112" s="15">
        <f t="shared" si="83"/>
        <v>3720</v>
      </c>
      <c r="H1112" s="38"/>
      <c r="I1112" s="38"/>
    </row>
    <row r="1113" s="41" customFormat="1" ht="13" customHeight="1" spans="1:9">
      <c r="A1113" s="22">
        <v>1110</v>
      </c>
      <c r="B1113" s="22" t="s">
        <v>1144</v>
      </c>
      <c r="C1113" s="15" t="s">
        <v>1190</v>
      </c>
      <c r="D1113" s="15">
        <v>62</v>
      </c>
      <c r="E1113" s="15">
        <f t="shared" si="84"/>
        <v>37.2</v>
      </c>
      <c r="F1113" s="15">
        <v>100</v>
      </c>
      <c r="G1113" s="15">
        <f t="shared" si="83"/>
        <v>3720</v>
      </c>
      <c r="H1113" s="38"/>
      <c r="I1113" s="38"/>
    </row>
    <row r="1114" s="41" customFormat="1" ht="13" customHeight="1" spans="1:9">
      <c r="A1114" s="22">
        <v>1111</v>
      </c>
      <c r="B1114" s="22" t="s">
        <v>1144</v>
      </c>
      <c r="C1114" s="22" t="s">
        <v>1191</v>
      </c>
      <c r="D1114" s="22">
        <v>65</v>
      </c>
      <c r="E1114" s="15">
        <f t="shared" si="84"/>
        <v>39</v>
      </c>
      <c r="F1114" s="15">
        <v>100</v>
      </c>
      <c r="G1114" s="15">
        <f t="shared" si="83"/>
        <v>3900</v>
      </c>
      <c r="H1114" s="38"/>
      <c r="I1114" s="38"/>
    </row>
    <row r="1115" s="41" customFormat="1" ht="13" customHeight="1" spans="1:9">
      <c r="A1115" s="22">
        <v>1112</v>
      </c>
      <c r="B1115" s="22" t="s">
        <v>1144</v>
      </c>
      <c r="C1115" s="22" t="s">
        <v>1192</v>
      </c>
      <c r="D1115" s="22">
        <v>87</v>
      </c>
      <c r="E1115" s="15">
        <f t="shared" si="84"/>
        <v>52.2</v>
      </c>
      <c r="F1115" s="15">
        <v>100</v>
      </c>
      <c r="G1115" s="15">
        <f t="shared" si="83"/>
        <v>5220</v>
      </c>
      <c r="H1115" s="38"/>
      <c r="I1115" s="38"/>
    </row>
    <row r="1116" s="41" customFormat="1" ht="13" customHeight="1" spans="1:9">
      <c r="A1116" s="22">
        <v>1113</v>
      </c>
      <c r="B1116" s="22" t="s">
        <v>1144</v>
      </c>
      <c r="C1116" s="15" t="s">
        <v>1193</v>
      </c>
      <c r="D1116" s="15">
        <v>63</v>
      </c>
      <c r="E1116" s="15">
        <f t="shared" si="84"/>
        <v>37.8</v>
      </c>
      <c r="F1116" s="15">
        <v>100</v>
      </c>
      <c r="G1116" s="15">
        <f t="shared" si="83"/>
        <v>3780</v>
      </c>
      <c r="H1116" s="38"/>
      <c r="I1116" s="38"/>
    </row>
    <row r="1117" s="41" customFormat="1" ht="13" customHeight="1" spans="1:9">
      <c r="A1117" s="22">
        <v>1114</v>
      </c>
      <c r="B1117" s="22" t="s">
        <v>1163</v>
      </c>
      <c r="C1117" s="15" t="s">
        <v>1194</v>
      </c>
      <c r="D1117" s="15">
        <v>156</v>
      </c>
      <c r="E1117" s="15">
        <f t="shared" si="84"/>
        <v>93.6</v>
      </c>
      <c r="F1117" s="15">
        <v>100</v>
      </c>
      <c r="G1117" s="15">
        <f t="shared" si="83"/>
        <v>9360</v>
      </c>
      <c r="H1117" s="38"/>
      <c r="I1117" s="38"/>
    </row>
    <row r="1118" s="41" customFormat="1" ht="13" customHeight="1" spans="1:9">
      <c r="A1118" s="22">
        <v>1115</v>
      </c>
      <c r="B1118" s="22" t="s">
        <v>1163</v>
      </c>
      <c r="C1118" s="15" t="s">
        <v>594</v>
      </c>
      <c r="D1118" s="15">
        <v>60</v>
      </c>
      <c r="E1118" s="15">
        <f t="shared" si="84"/>
        <v>36</v>
      </c>
      <c r="F1118" s="15">
        <v>100</v>
      </c>
      <c r="G1118" s="15">
        <f t="shared" si="83"/>
        <v>3600</v>
      </c>
      <c r="H1118" s="38"/>
      <c r="I1118" s="38"/>
    </row>
    <row r="1119" s="41" customFormat="1" ht="13" customHeight="1" spans="1:9">
      <c r="A1119" s="22">
        <v>1116</v>
      </c>
      <c r="B1119" s="22" t="s">
        <v>1163</v>
      </c>
      <c r="C1119" s="15" t="s">
        <v>1195</v>
      </c>
      <c r="D1119" s="15">
        <v>123</v>
      </c>
      <c r="E1119" s="15">
        <f t="shared" si="84"/>
        <v>73.8</v>
      </c>
      <c r="F1119" s="15">
        <v>100</v>
      </c>
      <c r="G1119" s="15">
        <f t="shared" si="83"/>
        <v>7380</v>
      </c>
      <c r="H1119" s="38"/>
      <c r="I1119" s="38"/>
    </row>
    <row r="1120" s="41" customFormat="1" ht="13" customHeight="1" spans="1:9">
      <c r="A1120" s="22">
        <v>1117</v>
      </c>
      <c r="B1120" s="22" t="s">
        <v>1163</v>
      </c>
      <c r="C1120" s="15" t="s">
        <v>1196</v>
      </c>
      <c r="D1120" s="15">
        <v>108</v>
      </c>
      <c r="E1120" s="15">
        <f t="shared" si="84"/>
        <v>64.8</v>
      </c>
      <c r="F1120" s="15">
        <v>100</v>
      </c>
      <c r="G1120" s="15">
        <f t="shared" si="83"/>
        <v>6480</v>
      </c>
      <c r="H1120" s="38"/>
      <c r="I1120" s="38"/>
    </row>
    <row r="1121" s="41" customFormat="1" ht="13" customHeight="1" spans="1:9">
      <c r="A1121" s="22">
        <v>1118</v>
      </c>
      <c r="B1121" s="22" t="s">
        <v>1168</v>
      </c>
      <c r="C1121" s="15" t="s">
        <v>1197</v>
      </c>
      <c r="D1121" s="15">
        <v>82</v>
      </c>
      <c r="E1121" s="15">
        <f t="shared" si="84"/>
        <v>49.2</v>
      </c>
      <c r="F1121" s="15">
        <v>100</v>
      </c>
      <c r="G1121" s="15">
        <f t="shared" si="83"/>
        <v>4920</v>
      </c>
      <c r="H1121" s="38"/>
      <c r="I1121" s="38"/>
    </row>
    <row r="1122" s="41" customFormat="1" ht="13" customHeight="1" spans="1:9">
      <c r="A1122" s="22">
        <v>1119</v>
      </c>
      <c r="B1122" s="22" t="s">
        <v>1168</v>
      </c>
      <c r="C1122" s="15" t="s">
        <v>1198</v>
      </c>
      <c r="D1122" s="15">
        <v>60</v>
      </c>
      <c r="E1122" s="15">
        <f t="shared" si="84"/>
        <v>36</v>
      </c>
      <c r="F1122" s="15">
        <v>100</v>
      </c>
      <c r="G1122" s="15">
        <f t="shared" si="83"/>
        <v>3600</v>
      </c>
      <c r="H1122" s="38"/>
      <c r="I1122" s="38"/>
    </row>
    <row r="1123" s="41" customFormat="1" ht="13" customHeight="1" spans="1:9">
      <c r="A1123" s="22">
        <v>1120</v>
      </c>
      <c r="B1123" s="22" t="s">
        <v>1168</v>
      </c>
      <c r="C1123" s="22" t="s">
        <v>1199</v>
      </c>
      <c r="D1123" s="22">
        <v>130</v>
      </c>
      <c r="E1123" s="15">
        <f t="shared" si="84"/>
        <v>78</v>
      </c>
      <c r="F1123" s="15">
        <v>100</v>
      </c>
      <c r="G1123" s="15">
        <f t="shared" si="83"/>
        <v>7800</v>
      </c>
      <c r="H1123" s="38"/>
      <c r="I1123" s="38"/>
    </row>
    <row r="1124" s="41" customFormat="1" ht="13" customHeight="1" spans="1:9">
      <c r="A1124" s="22">
        <v>1121</v>
      </c>
      <c r="B1124" s="22" t="s">
        <v>1168</v>
      </c>
      <c r="C1124" s="22" t="s">
        <v>1200</v>
      </c>
      <c r="D1124" s="22">
        <v>93</v>
      </c>
      <c r="E1124" s="15">
        <f t="shared" si="84"/>
        <v>55.8</v>
      </c>
      <c r="F1124" s="15">
        <v>100</v>
      </c>
      <c r="G1124" s="15">
        <f t="shared" si="83"/>
        <v>5580</v>
      </c>
      <c r="H1124" s="38"/>
      <c r="I1124" s="38"/>
    </row>
    <row r="1125" s="41" customFormat="1" ht="13" customHeight="1" spans="1:9">
      <c r="A1125" s="22">
        <v>1122</v>
      </c>
      <c r="B1125" s="22" t="s">
        <v>1168</v>
      </c>
      <c r="C1125" s="15" t="s">
        <v>1201</v>
      </c>
      <c r="D1125" s="15">
        <v>121</v>
      </c>
      <c r="E1125" s="15">
        <f t="shared" si="84"/>
        <v>72.6</v>
      </c>
      <c r="F1125" s="15">
        <v>100</v>
      </c>
      <c r="G1125" s="15">
        <f t="shared" si="83"/>
        <v>7260</v>
      </c>
      <c r="H1125" s="38"/>
      <c r="I1125" s="38"/>
    </row>
    <row r="1126" s="41" customFormat="1" ht="13" customHeight="1" spans="1:9">
      <c r="A1126" s="22">
        <v>1123</v>
      </c>
      <c r="B1126" s="22" t="s">
        <v>1168</v>
      </c>
      <c r="C1126" s="15" t="s">
        <v>1202</v>
      </c>
      <c r="D1126" s="15">
        <v>83</v>
      </c>
      <c r="E1126" s="15">
        <f t="shared" si="84"/>
        <v>49.8</v>
      </c>
      <c r="F1126" s="15">
        <v>100</v>
      </c>
      <c r="G1126" s="15">
        <f t="shared" si="83"/>
        <v>4980</v>
      </c>
      <c r="H1126" s="38"/>
      <c r="I1126" s="38"/>
    </row>
    <row r="1127" s="41" customFormat="1" ht="13" customHeight="1" spans="1:9">
      <c r="A1127" s="22">
        <v>1124</v>
      </c>
      <c r="B1127" s="22" t="s">
        <v>1168</v>
      </c>
      <c r="C1127" s="15" t="s">
        <v>1203</v>
      </c>
      <c r="D1127" s="15">
        <v>67</v>
      </c>
      <c r="E1127" s="15">
        <f t="shared" si="84"/>
        <v>40.2</v>
      </c>
      <c r="F1127" s="15">
        <v>100</v>
      </c>
      <c r="G1127" s="15">
        <f t="shared" si="83"/>
        <v>4020</v>
      </c>
      <c r="H1127" s="38"/>
      <c r="I1127" s="38"/>
    </row>
    <row r="1128" s="41" customFormat="1" ht="13" customHeight="1" spans="1:9">
      <c r="A1128" s="22">
        <v>1125</v>
      </c>
      <c r="B1128" s="22" t="s">
        <v>1168</v>
      </c>
      <c r="C1128" s="15" t="s">
        <v>1204</v>
      </c>
      <c r="D1128" s="15">
        <v>84</v>
      </c>
      <c r="E1128" s="15">
        <f t="shared" si="84"/>
        <v>50.4</v>
      </c>
      <c r="F1128" s="15">
        <v>100</v>
      </c>
      <c r="G1128" s="15">
        <f t="shared" si="83"/>
        <v>5040</v>
      </c>
      <c r="H1128" s="38"/>
      <c r="I1128" s="38"/>
    </row>
    <row r="1129" s="41" customFormat="1" ht="13" customHeight="1" spans="1:9">
      <c r="A1129" s="22">
        <v>1126</v>
      </c>
      <c r="B1129" s="22" t="s">
        <v>1168</v>
      </c>
      <c r="C1129" s="15" t="s">
        <v>1205</v>
      </c>
      <c r="D1129" s="15">
        <v>81</v>
      </c>
      <c r="E1129" s="15">
        <f t="shared" si="84"/>
        <v>48.6</v>
      </c>
      <c r="F1129" s="15">
        <v>100</v>
      </c>
      <c r="G1129" s="15">
        <f t="shared" si="83"/>
        <v>4860</v>
      </c>
      <c r="H1129" s="38"/>
      <c r="I1129" s="38"/>
    </row>
    <row r="1130" s="41" customFormat="1" ht="13" customHeight="1" spans="1:9">
      <c r="A1130" s="22">
        <v>1127</v>
      </c>
      <c r="B1130" s="22" t="s">
        <v>1168</v>
      </c>
      <c r="C1130" s="15" t="s">
        <v>1206</v>
      </c>
      <c r="D1130" s="15">
        <v>98</v>
      </c>
      <c r="E1130" s="15">
        <f t="shared" si="84"/>
        <v>58.8</v>
      </c>
      <c r="F1130" s="15">
        <v>100</v>
      </c>
      <c r="G1130" s="15">
        <f t="shared" si="83"/>
        <v>5880</v>
      </c>
      <c r="H1130" s="38"/>
      <c r="I1130" s="38"/>
    </row>
    <row r="1131" s="41" customFormat="1" ht="13" customHeight="1" spans="1:9">
      <c r="A1131" s="22">
        <v>1128</v>
      </c>
      <c r="B1131" s="22" t="s">
        <v>1176</v>
      </c>
      <c r="C1131" s="15" t="s">
        <v>1207</v>
      </c>
      <c r="D1131" s="15">
        <v>82</v>
      </c>
      <c r="E1131" s="15">
        <f t="shared" si="84"/>
        <v>49.2</v>
      </c>
      <c r="F1131" s="15">
        <v>100</v>
      </c>
      <c r="G1131" s="15">
        <f t="shared" ref="G1131:G1141" si="85">F1131*E1131</f>
        <v>4920</v>
      </c>
      <c r="H1131" s="38"/>
      <c r="I1131" s="38"/>
    </row>
    <row r="1132" s="41" customFormat="1" ht="13" customHeight="1" spans="1:9">
      <c r="A1132" s="22">
        <v>1129</v>
      </c>
      <c r="B1132" s="22" t="s">
        <v>1176</v>
      </c>
      <c r="C1132" s="22" t="s">
        <v>1208</v>
      </c>
      <c r="D1132" s="22">
        <v>64</v>
      </c>
      <c r="E1132" s="15">
        <f t="shared" si="84"/>
        <v>38.4</v>
      </c>
      <c r="F1132" s="15">
        <v>100</v>
      </c>
      <c r="G1132" s="15">
        <f t="shared" si="85"/>
        <v>3840</v>
      </c>
      <c r="H1132" s="38"/>
      <c r="I1132" s="38"/>
    </row>
    <row r="1133" s="41" customFormat="1" ht="13" customHeight="1" spans="1:9">
      <c r="A1133" s="22">
        <v>1130</v>
      </c>
      <c r="B1133" s="22" t="s">
        <v>1176</v>
      </c>
      <c r="C1133" s="22" t="s">
        <v>257</v>
      </c>
      <c r="D1133" s="22">
        <v>64</v>
      </c>
      <c r="E1133" s="15">
        <f t="shared" si="84"/>
        <v>38.4</v>
      </c>
      <c r="F1133" s="15">
        <v>100</v>
      </c>
      <c r="G1133" s="15">
        <f t="shared" si="85"/>
        <v>3840</v>
      </c>
      <c r="H1133" s="38"/>
      <c r="I1133" s="38"/>
    </row>
    <row r="1134" s="41" customFormat="1" ht="13" customHeight="1" spans="1:9">
      <c r="A1134" s="22">
        <v>1131</v>
      </c>
      <c r="B1134" s="22" t="s">
        <v>1125</v>
      </c>
      <c r="C1134" s="15" t="s">
        <v>1209</v>
      </c>
      <c r="D1134" s="15">
        <v>85</v>
      </c>
      <c r="E1134" s="15">
        <f t="shared" si="84"/>
        <v>51</v>
      </c>
      <c r="F1134" s="15">
        <v>100</v>
      </c>
      <c r="G1134" s="15">
        <f t="shared" si="85"/>
        <v>5100</v>
      </c>
      <c r="H1134" s="38"/>
      <c r="I1134" s="38"/>
    </row>
    <row r="1135" s="41" customFormat="1" ht="13" customHeight="1" spans="1:9">
      <c r="A1135" s="22">
        <v>1132</v>
      </c>
      <c r="B1135" s="22" t="s">
        <v>1125</v>
      </c>
      <c r="C1135" s="15" t="s">
        <v>1210</v>
      </c>
      <c r="D1135" s="15">
        <v>78</v>
      </c>
      <c r="E1135" s="15">
        <f t="shared" si="84"/>
        <v>46.8</v>
      </c>
      <c r="F1135" s="15">
        <v>100</v>
      </c>
      <c r="G1135" s="15">
        <f t="shared" si="85"/>
        <v>4680</v>
      </c>
      <c r="H1135" s="38"/>
      <c r="I1135" s="38"/>
    </row>
    <row r="1136" s="41" customFormat="1" ht="13" customHeight="1" spans="1:9">
      <c r="A1136" s="22">
        <v>1133</v>
      </c>
      <c r="B1136" s="22" t="s">
        <v>1125</v>
      </c>
      <c r="C1136" s="15" t="s">
        <v>1211</v>
      </c>
      <c r="D1136" s="15">
        <v>89</v>
      </c>
      <c r="E1136" s="15">
        <f t="shared" si="84"/>
        <v>53.4</v>
      </c>
      <c r="F1136" s="15">
        <v>100</v>
      </c>
      <c r="G1136" s="15">
        <f t="shared" si="85"/>
        <v>5340</v>
      </c>
      <c r="H1136" s="38"/>
      <c r="I1136" s="38"/>
    </row>
    <row r="1137" s="41" customFormat="1" ht="13" customHeight="1" spans="1:9">
      <c r="A1137" s="22">
        <v>1134</v>
      </c>
      <c r="B1137" s="22" t="s">
        <v>1125</v>
      </c>
      <c r="C1137" s="15" t="s">
        <v>1212</v>
      </c>
      <c r="D1137" s="15">
        <v>76</v>
      </c>
      <c r="E1137" s="15">
        <f t="shared" si="84"/>
        <v>45.6</v>
      </c>
      <c r="F1137" s="15">
        <v>100</v>
      </c>
      <c r="G1137" s="15">
        <f t="shared" si="85"/>
        <v>4560</v>
      </c>
      <c r="H1137" s="38"/>
      <c r="I1137" s="38"/>
    </row>
    <row r="1138" s="41" customFormat="1" ht="13" customHeight="1" spans="1:9">
      <c r="A1138" s="22">
        <v>1135</v>
      </c>
      <c r="B1138" s="22" t="s">
        <v>1125</v>
      </c>
      <c r="C1138" s="15" t="s">
        <v>1213</v>
      </c>
      <c r="D1138" s="15">
        <v>60</v>
      </c>
      <c r="E1138" s="15">
        <f t="shared" si="84"/>
        <v>36</v>
      </c>
      <c r="F1138" s="15">
        <v>100</v>
      </c>
      <c r="G1138" s="15">
        <f t="shared" si="85"/>
        <v>3600</v>
      </c>
      <c r="H1138" s="38"/>
      <c r="I1138" s="38"/>
    </row>
    <row r="1139" s="41" customFormat="1" ht="13" customHeight="1" spans="1:9">
      <c r="A1139" s="22">
        <v>1136</v>
      </c>
      <c r="B1139" s="22" t="s">
        <v>1125</v>
      </c>
      <c r="C1139" s="15" t="s">
        <v>1214</v>
      </c>
      <c r="D1139" s="15">
        <v>59</v>
      </c>
      <c r="E1139" s="15">
        <f t="shared" ref="E1139:E1148" si="86">D1139*0.6</f>
        <v>35.4</v>
      </c>
      <c r="F1139" s="15">
        <v>100</v>
      </c>
      <c r="G1139" s="15">
        <f t="shared" si="85"/>
        <v>3540</v>
      </c>
      <c r="H1139" s="38"/>
      <c r="I1139" s="38"/>
    </row>
    <row r="1140" s="41" customFormat="1" ht="13" customHeight="1" spans="1:9">
      <c r="A1140" s="22">
        <v>1137</v>
      </c>
      <c r="B1140" s="22" t="s">
        <v>1146</v>
      </c>
      <c r="C1140" s="15" t="s">
        <v>538</v>
      </c>
      <c r="D1140" s="15">
        <v>89</v>
      </c>
      <c r="E1140" s="15">
        <f t="shared" si="86"/>
        <v>53.4</v>
      </c>
      <c r="F1140" s="15">
        <v>100</v>
      </c>
      <c r="G1140" s="15">
        <f t="shared" si="85"/>
        <v>5340</v>
      </c>
      <c r="H1140" s="38"/>
      <c r="I1140" s="38"/>
    </row>
    <row r="1141" s="41" customFormat="1" ht="13" customHeight="1" spans="1:9">
      <c r="A1141" s="22">
        <v>1138</v>
      </c>
      <c r="B1141" s="22" t="s">
        <v>1144</v>
      </c>
      <c r="C1141" s="22" t="s">
        <v>1215</v>
      </c>
      <c r="D1141" s="22">
        <v>87</v>
      </c>
      <c r="E1141" s="15">
        <f t="shared" si="86"/>
        <v>52.2</v>
      </c>
      <c r="F1141" s="15">
        <v>100</v>
      </c>
      <c r="G1141" s="15">
        <f t="shared" si="85"/>
        <v>5220</v>
      </c>
      <c r="H1141" s="38"/>
      <c r="I1141" s="38"/>
    </row>
    <row r="1142" s="41" customFormat="1" ht="13" customHeight="1" spans="1:9">
      <c r="A1142" s="22">
        <v>1139</v>
      </c>
      <c r="B1142" s="15" t="s">
        <v>1216</v>
      </c>
      <c r="C1142" s="15" t="s">
        <v>1217</v>
      </c>
      <c r="D1142" s="15">
        <v>90</v>
      </c>
      <c r="E1142" s="15">
        <f t="shared" si="86"/>
        <v>54</v>
      </c>
      <c r="F1142" s="15">
        <v>100</v>
      </c>
      <c r="G1142" s="15">
        <f t="shared" ref="G1142:G1153" si="87">F1142*E1142</f>
        <v>5400</v>
      </c>
      <c r="H1142" s="38"/>
      <c r="I1142" s="38"/>
    </row>
    <row r="1143" s="41" customFormat="1" ht="13" customHeight="1" spans="1:9">
      <c r="A1143" s="22">
        <v>1140</v>
      </c>
      <c r="B1143" s="15" t="s">
        <v>1218</v>
      </c>
      <c r="C1143" s="15" t="s">
        <v>1219</v>
      </c>
      <c r="D1143" s="15">
        <v>157</v>
      </c>
      <c r="E1143" s="15">
        <f t="shared" si="86"/>
        <v>94.2</v>
      </c>
      <c r="F1143" s="15">
        <v>100</v>
      </c>
      <c r="G1143" s="15">
        <f t="shared" si="87"/>
        <v>9420</v>
      </c>
      <c r="H1143" s="38"/>
      <c r="I1143" s="38"/>
    </row>
    <row r="1144" s="41" customFormat="1" ht="13" customHeight="1" spans="1:9">
      <c r="A1144" s="22">
        <v>1141</v>
      </c>
      <c r="B1144" s="15" t="s">
        <v>1220</v>
      </c>
      <c r="C1144" s="15" t="s">
        <v>1221</v>
      </c>
      <c r="D1144" s="15">
        <v>100</v>
      </c>
      <c r="E1144" s="15">
        <f t="shared" si="86"/>
        <v>60</v>
      </c>
      <c r="F1144" s="15">
        <v>100</v>
      </c>
      <c r="G1144" s="15">
        <f t="shared" si="87"/>
        <v>6000</v>
      </c>
      <c r="H1144" s="38"/>
      <c r="I1144" s="38"/>
    </row>
    <row r="1145" s="41" customFormat="1" ht="13" customHeight="1" spans="1:9">
      <c r="A1145" s="22">
        <v>1142</v>
      </c>
      <c r="B1145" s="15" t="s">
        <v>1220</v>
      </c>
      <c r="C1145" s="15" t="s">
        <v>1222</v>
      </c>
      <c r="D1145" s="15">
        <v>131</v>
      </c>
      <c r="E1145" s="15">
        <f t="shared" si="86"/>
        <v>78.6</v>
      </c>
      <c r="F1145" s="15">
        <v>100</v>
      </c>
      <c r="G1145" s="15">
        <f t="shared" si="87"/>
        <v>7860</v>
      </c>
      <c r="H1145" s="38"/>
      <c r="I1145" s="38"/>
    </row>
    <row r="1146" s="41" customFormat="1" ht="13" customHeight="1" spans="1:9">
      <c r="A1146" s="22">
        <v>1143</v>
      </c>
      <c r="B1146" s="15" t="s">
        <v>1218</v>
      </c>
      <c r="C1146" s="22" t="s">
        <v>1223</v>
      </c>
      <c r="D1146" s="22">
        <v>180</v>
      </c>
      <c r="E1146" s="15">
        <f t="shared" si="86"/>
        <v>108</v>
      </c>
      <c r="F1146" s="15">
        <v>100</v>
      </c>
      <c r="G1146" s="15">
        <f t="shared" si="87"/>
        <v>10800</v>
      </c>
      <c r="H1146" s="38"/>
      <c r="I1146" s="38"/>
    </row>
    <row r="1147" s="41" customFormat="1" ht="13" customHeight="1" spans="1:9">
      <c r="A1147" s="22">
        <v>1144</v>
      </c>
      <c r="B1147" s="15" t="s">
        <v>1218</v>
      </c>
      <c r="C1147" s="22" t="s">
        <v>1224</v>
      </c>
      <c r="D1147" s="22">
        <v>95</v>
      </c>
      <c r="E1147" s="15">
        <f t="shared" si="86"/>
        <v>57</v>
      </c>
      <c r="F1147" s="15">
        <v>100</v>
      </c>
      <c r="G1147" s="15">
        <f t="shared" si="87"/>
        <v>5700</v>
      </c>
      <c r="H1147" s="38"/>
      <c r="I1147" s="38"/>
    </row>
    <row r="1148" s="41" customFormat="1" ht="13" customHeight="1" spans="1:9">
      <c r="A1148" s="22">
        <v>1145</v>
      </c>
      <c r="B1148" s="15" t="s">
        <v>1225</v>
      </c>
      <c r="C1148" s="15" t="s">
        <v>1226</v>
      </c>
      <c r="D1148" s="15">
        <v>98</v>
      </c>
      <c r="E1148" s="15">
        <f t="shared" si="86"/>
        <v>58.8</v>
      </c>
      <c r="F1148" s="15">
        <v>100</v>
      </c>
      <c r="G1148" s="15">
        <f t="shared" si="87"/>
        <v>5880</v>
      </c>
      <c r="H1148" s="38"/>
      <c r="I1148" s="38"/>
    </row>
    <row r="1149" s="41" customFormat="1" ht="13" customHeight="1" spans="1:9">
      <c r="A1149" s="22">
        <v>1146</v>
      </c>
      <c r="B1149" s="15" t="s">
        <v>1227</v>
      </c>
      <c r="C1149" s="15" t="s">
        <v>1228</v>
      </c>
      <c r="D1149" s="15">
        <v>70</v>
      </c>
      <c r="E1149" s="15">
        <f t="shared" ref="E1149:E1155" si="88">D1149*0.6</f>
        <v>42</v>
      </c>
      <c r="F1149" s="15">
        <v>100</v>
      </c>
      <c r="G1149" s="15">
        <f t="shared" si="87"/>
        <v>4200</v>
      </c>
      <c r="H1149" s="38"/>
      <c r="I1149" s="38"/>
    </row>
    <row r="1150" s="41" customFormat="1" ht="13" customHeight="1" spans="1:9">
      <c r="A1150" s="22">
        <v>1147</v>
      </c>
      <c r="B1150" s="15" t="s">
        <v>1227</v>
      </c>
      <c r="C1150" s="15" t="s">
        <v>1229</v>
      </c>
      <c r="D1150" s="15">
        <v>76</v>
      </c>
      <c r="E1150" s="15">
        <f t="shared" si="88"/>
        <v>45.6</v>
      </c>
      <c r="F1150" s="15">
        <v>100</v>
      </c>
      <c r="G1150" s="15">
        <f t="shared" si="87"/>
        <v>4560</v>
      </c>
      <c r="H1150" s="38"/>
      <c r="I1150" s="38"/>
    </row>
    <row r="1151" s="41" customFormat="1" ht="13" customHeight="1" spans="1:9">
      <c r="A1151" s="22">
        <v>1148</v>
      </c>
      <c r="B1151" s="15" t="s">
        <v>1227</v>
      </c>
      <c r="C1151" s="15" t="s">
        <v>1230</v>
      </c>
      <c r="D1151" s="15">
        <v>103</v>
      </c>
      <c r="E1151" s="15">
        <f t="shared" si="88"/>
        <v>61.8</v>
      </c>
      <c r="F1151" s="15">
        <v>100</v>
      </c>
      <c r="G1151" s="15">
        <f t="shared" si="87"/>
        <v>6180</v>
      </c>
      <c r="H1151" s="38"/>
      <c r="I1151" s="38"/>
    </row>
    <row r="1152" s="41" customFormat="1" ht="13" customHeight="1" spans="1:9">
      <c r="A1152" s="22">
        <v>1149</v>
      </c>
      <c r="B1152" s="15" t="s">
        <v>1231</v>
      </c>
      <c r="C1152" s="15" t="s">
        <v>1232</v>
      </c>
      <c r="D1152" s="15">
        <v>84</v>
      </c>
      <c r="E1152" s="15">
        <f t="shared" si="88"/>
        <v>50.4</v>
      </c>
      <c r="F1152" s="15">
        <v>100</v>
      </c>
      <c r="G1152" s="15">
        <f t="shared" si="87"/>
        <v>5040</v>
      </c>
      <c r="H1152" s="38"/>
      <c r="I1152" s="38"/>
    </row>
    <row r="1153" s="41" customFormat="1" ht="13" customHeight="1" spans="1:9">
      <c r="A1153" s="22">
        <v>1150</v>
      </c>
      <c r="B1153" s="15" t="s">
        <v>1231</v>
      </c>
      <c r="C1153" s="15" t="s">
        <v>1233</v>
      </c>
      <c r="D1153" s="15">
        <v>83</v>
      </c>
      <c r="E1153" s="15">
        <f t="shared" si="88"/>
        <v>49.8</v>
      </c>
      <c r="F1153" s="15">
        <v>100</v>
      </c>
      <c r="G1153" s="15">
        <f t="shared" si="87"/>
        <v>4980</v>
      </c>
      <c r="H1153" s="38"/>
      <c r="I1153" s="38"/>
    </row>
    <row r="1154" s="41" customFormat="1" ht="13" customHeight="1" spans="1:9">
      <c r="A1154" s="22">
        <v>1151</v>
      </c>
      <c r="B1154" s="15" t="s">
        <v>1234</v>
      </c>
      <c r="C1154" s="15" t="s">
        <v>1235</v>
      </c>
      <c r="D1154" s="15">
        <v>280</v>
      </c>
      <c r="E1154" s="15">
        <f t="shared" si="88"/>
        <v>168</v>
      </c>
      <c r="F1154" s="15">
        <v>100</v>
      </c>
      <c r="G1154" s="15">
        <v>16800</v>
      </c>
      <c r="H1154" s="38"/>
      <c r="I1154" s="38"/>
    </row>
    <row r="1155" s="41" customFormat="1" ht="13" customHeight="1" spans="1:9">
      <c r="A1155" s="22">
        <v>1152</v>
      </c>
      <c r="B1155" s="15" t="s">
        <v>1236</v>
      </c>
      <c r="C1155" s="15" t="s">
        <v>1237</v>
      </c>
      <c r="D1155" s="15">
        <v>89</v>
      </c>
      <c r="E1155" s="15">
        <f t="shared" si="88"/>
        <v>53.4</v>
      </c>
      <c r="F1155" s="15">
        <v>100</v>
      </c>
      <c r="G1155" s="15">
        <f>E1155*100</f>
        <v>5340</v>
      </c>
      <c r="H1155" s="38"/>
      <c r="I1155" s="38"/>
    </row>
    <row r="1156" s="42" customFormat="1" ht="13" customHeight="1" spans="1:9">
      <c r="A1156" s="22">
        <v>1153</v>
      </c>
      <c r="B1156" s="14" t="s">
        <v>1238</v>
      </c>
      <c r="C1156" s="14" t="s">
        <v>1239</v>
      </c>
      <c r="D1156" s="14">
        <v>276</v>
      </c>
      <c r="E1156" s="14">
        <f t="shared" ref="E1156:E1202" si="89">D1156*0.6</f>
        <v>165.6</v>
      </c>
      <c r="F1156" s="14">
        <v>100</v>
      </c>
      <c r="G1156" s="14">
        <f t="shared" ref="G1156:G1191" si="90">E1156*F1156</f>
        <v>16560</v>
      </c>
      <c r="H1156" s="38"/>
      <c r="I1156" s="38"/>
    </row>
    <row r="1157" s="42" customFormat="1" ht="13" customHeight="1" spans="1:9">
      <c r="A1157" s="22">
        <v>1154</v>
      </c>
      <c r="B1157" s="15" t="s">
        <v>1238</v>
      </c>
      <c r="C1157" s="15" t="s">
        <v>1240</v>
      </c>
      <c r="D1157" s="15">
        <v>170</v>
      </c>
      <c r="E1157" s="15">
        <f t="shared" si="89"/>
        <v>102</v>
      </c>
      <c r="F1157" s="15">
        <v>100</v>
      </c>
      <c r="G1157" s="15">
        <f t="shared" si="90"/>
        <v>10200</v>
      </c>
      <c r="H1157" s="38"/>
      <c r="I1157" s="38"/>
    </row>
    <row r="1158" s="42" customFormat="1" ht="13" customHeight="1" spans="1:9">
      <c r="A1158" s="22">
        <v>1155</v>
      </c>
      <c r="B1158" s="15" t="s">
        <v>1238</v>
      </c>
      <c r="C1158" s="15" t="s">
        <v>1241</v>
      </c>
      <c r="D1158" s="15">
        <v>340</v>
      </c>
      <c r="E1158" s="15">
        <f t="shared" si="89"/>
        <v>204</v>
      </c>
      <c r="F1158" s="15">
        <v>100</v>
      </c>
      <c r="G1158" s="15">
        <f t="shared" si="90"/>
        <v>20400</v>
      </c>
      <c r="H1158" s="38"/>
      <c r="I1158" s="38"/>
    </row>
    <row r="1159" s="42" customFormat="1" ht="13" customHeight="1" spans="1:9">
      <c r="A1159" s="22">
        <v>1156</v>
      </c>
      <c r="B1159" s="15" t="s">
        <v>1238</v>
      </c>
      <c r="C1159" s="15" t="s">
        <v>1242</v>
      </c>
      <c r="D1159" s="15">
        <v>73</v>
      </c>
      <c r="E1159" s="15">
        <f t="shared" si="89"/>
        <v>43.8</v>
      </c>
      <c r="F1159" s="15">
        <v>100</v>
      </c>
      <c r="G1159" s="15">
        <f t="shared" si="90"/>
        <v>4380</v>
      </c>
      <c r="H1159" s="38"/>
      <c r="I1159" s="38"/>
    </row>
    <row r="1160" s="42" customFormat="1" ht="13" customHeight="1" spans="1:9">
      <c r="A1160" s="22">
        <v>1157</v>
      </c>
      <c r="B1160" s="15" t="s">
        <v>1238</v>
      </c>
      <c r="C1160" s="15" t="s">
        <v>1243</v>
      </c>
      <c r="D1160" s="15">
        <v>215</v>
      </c>
      <c r="E1160" s="15">
        <f t="shared" si="89"/>
        <v>129</v>
      </c>
      <c r="F1160" s="15">
        <v>100</v>
      </c>
      <c r="G1160" s="15">
        <f t="shared" si="90"/>
        <v>12900</v>
      </c>
      <c r="H1160" s="38"/>
      <c r="I1160" s="38"/>
    </row>
    <row r="1161" s="42" customFormat="1" ht="13" customHeight="1" spans="1:9">
      <c r="A1161" s="22">
        <v>1158</v>
      </c>
      <c r="B1161" s="15" t="s">
        <v>1238</v>
      </c>
      <c r="C1161" s="15" t="s">
        <v>1244</v>
      </c>
      <c r="D1161" s="15">
        <v>134</v>
      </c>
      <c r="E1161" s="15">
        <f t="shared" si="89"/>
        <v>80.4</v>
      </c>
      <c r="F1161" s="15">
        <v>100</v>
      </c>
      <c r="G1161" s="15">
        <f t="shared" si="90"/>
        <v>8040</v>
      </c>
      <c r="H1161" s="38"/>
      <c r="I1161" s="38"/>
    </row>
    <row r="1162" s="42" customFormat="1" ht="13" customHeight="1" spans="1:9">
      <c r="A1162" s="22">
        <v>1159</v>
      </c>
      <c r="B1162" s="15" t="s">
        <v>1238</v>
      </c>
      <c r="C1162" s="15" t="s">
        <v>1245</v>
      </c>
      <c r="D1162" s="15">
        <v>241</v>
      </c>
      <c r="E1162" s="15">
        <f t="shared" si="89"/>
        <v>144.6</v>
      </c>
      <c r="F1162" s="15">
        <v>100</v>
      </c>
      <c r="G1162" s="15">
        <f t="shared" si="90"/>
        <v>14460</v>
      </c>
      <c r="H1162" s="38"/>
      <c r="I1162" s="38"/>
    </row>
    <row r="1163" s="42" customFormat="1" ht="13" customHeight="1" spans="1:9">
      <c r="A1163" s="22">
        <v>1160</v>
      </c>
      <c r="B1163" s="15" t="s">
        <v>1238</v>
      </c>
      <c r="C1163" s="15" t="s">
        <v>1246</v>
      </c>
      <c r="D1163" s="15">
        <v>120</v>
      </c>
      <c r="E1163" s="15">
        <f t="shared" si="89"/>
        <v>72</v>
      </c>
      <c r="F1163" s="15">
        <v>100</v>
      </c>
      <c r="G1163" s="15">
        <f t="shared" si="90"/>
        <v>7200</v>
      </c>
      <c r="H1163" s="38"/>
      <c r="I1163" s="38"/>
    </row>
    <row r="1164" s="42" customFormat="1" ht="13" customHeight="1" spans="1:9">
      <c r="A1164" s="22">
        <v>1161</v>
      </c>
      <c r="B1164" s="15" t="s">
        <v>1238</v>
      </c>
      <c r="C1164" s="15" t="s">
        <v>1247</v>
      </c>
      <c r="D1164" s="15">
        <v>155</v>
      </c>
      <c r="E1164" s="15">
        <f t="shared" si="89"/>
        <v>93</v>
      </c>
      <c r="F1164" s="15">
        <v>100</v>
      </c>
      <c r="G1164" s="15">
        <f t="shared" si="90"/>
        <v>9300</v>
      </c>
      <c r="H1164" s="38"/>
      <c r="I1164" s="38"/>
    </row>
    <row r="1165" s="42" customFormat="1" ht="13" customHeight="1" spans="1:9">
      <c r="A1165" s="22">
        <v>1162</v>
      </c>
      <c r="B1165" s="15" t="s">
        <v>1248</v>
      </c>
      <c r="C1165" s="15" t="s">
        <v>1249</v>
      </c>
      <c r="D1165" s="15">
        <v>168</v>
      </c>
      <c r="E1165" s="15">
        <f t="shared" si="89"/>
        <v>100.8</v>
      </c>
      <c r="F1165" s="15">
        <v>100</v>
      </c>
      <c r="G1165" s="15">
        <f t="shared" si="90"/>
        <v>10080</v>
      </c>
      <c r="H1165" s="38"/>
      <c r="I1165" s="38"/>
    </row>
    <row r="1166" s="42" customFormat="1" ht="13" customHeight="1" spans="1:9">
      <c r="A1166" s="22">
        <v>1163</v>
      </c>
      <c r="B1166" s="15" t="s">
        <v>1248</v>
      </c>
      <c r="C1166" s="15" t="s">
        <v>1250</v>
      </c>
      <c r="D1166" s="15">
        <v>68</v>
      </c>
      <c r="E1166" s="15">
        <f t="shared" si="89"/>
        <v>40.8</v>
      </c>
      <c r="F1166" s="15">
        <v>100</v>
      </c>
      <c r="G1166" s="15">
        <f t="shared" si="90"/>
        <v>4080</v>
      </c>
      <c r="H1166" s="38"/>
      <c r="I1166" s="38"/>
    </row>
    <row r="1167" s="42" customFormat="1" ht="13" customHeight="1" spans="1:9">
      <c r="A1167" s="22">
        <v>1164</v>
      </c>
      <c r="B1167" s="15" t="s">
        <v>1248</v>
      </c>
      <c r="C1167" s="15" t="s">
        <v>1251</v>
      </c>
      <c r="D1167" s="15">
        <v>68</v>
      </c>
      <c r="E1167" s="15">
        <f t="shared" si="89"/>
        <v>40.8</v>
      </c>
      <c r="F1167" s="15">
        <v>100</v>
      </c>
      <c r="G1167" s="15">
        <f t="shared" si="90"/>
        <v>4080</v>
      </c>
      <c r="H1167" s="38"/>
      <c r="I1167" s="38"/>
    </row>
    <row r="1168" s="42" customFormat="1" ht="13" customHeight="1" spans="1:9">
      <c r="A1168" s="22">
        <v>1165</v>
      </c>
      <c r="B1168" s="15" t="s">
        <v>1248</v>
      </c>
      <c r="C1168" s="15" t="s">
        <v>1252</v>
      </c>
      <c r="D1168" s="15">
        <v>187</v>
      </c>
      <c r="E1168" s="15">
        <f t="shared" si="89"/>
        <v>112.2</v>
      </c>
      <c r="F1168" s="15">
        <v>100</v>
      </c>
      <c r="G1168" s="15">
        <f t="shared" si="90"/>
        <v>11220</v>
      </c>
      <c r="H1168" s="38"/>
      <c r="I1168" s="38"/>
    </row>
    <row r="1169" s="42" customFormat="1" ht="13" customHeight="1" spans="1:9">
      <c r="A1169" s="22">
        <v>1166</v>
      </c>
      <c r="B1169" s="15" t="s">
        <v>1248</v>
      </c>
      <c r="C1169" s="15" t="s">
        <v>1253</v>
      </c>
      <c r="D1169" s="15">
        <v>189</v>
      </c>
      <c r="E1169" s="15">
        <f t="shared" si="89"/>
        <v>113.4</v>
      </c>
      <c r="F1169" s="15">
        <v>100</v>
      </c>
      <c r="G1169" s="15">
        <f t="shared" si="90"/>
        <v>11340</v>
      </c>
      <c r="H1169" s="38"/>
      <c r="I1169" s="38"/>
    </row>
    <row r="1170" s="42" customFormat="1" ht="13" customHeight="1" spans="1:9">
      <c r="A1170" s="22">
        <v>1167</v>
      </c>
      <c r="B1170" s="15" t="s">
        <v>1248</v>
      </c>
      <c r="C1170" s="15" t="s">
        <v>1254</v>
      </c>
      <c r="D1170" s="15">
        <v>188</v>
      </c>
      <c r="E1170" s="15">
        <f t="shared" si="89"/>
        <v>112.8</v>
      </c>
      <c r="F1170" s="15">
        <v>100</v>
      </c>
      <c r="G1170" s="15">
        <f t="shared" si="90"/>
        <v>11280</v>
      </c>
      <c r="H1170" s="38"/>
      <c r="I1170" s="38"/>
    </row>
    <row r="1171" s="42" customFormat="1" ht="13" customHeight="1" spans="1:9">
      <c r="A1171" s="22">
        <v>1168</v>
      </c>
      <c r="B1171" s="15" t="s">
        <v>1248</v>
      </c>
      <c r="C1171" s="15" t="s">
        <v>1255</v>
      </c>
      <c r="D1171" s="15">
        <v>160</v>
      </c>
      <c r="E1171" s="15">
        <f t="shared" si="89"/>
        <v>96</v>
      </c>
      <c r="F1171" s="15">
        <v>100</v>
      </c>
      <c r="G1171" s="15">
        <f t="shared" si="90"/>
        <v>9600</v>
      </c>
      <c r="H1171" s="38"/>
      <c r="I1171" s="38"/>
    </row>
    <row r="1172" s="42" customFormat="1" ht="13" customHeight="1" spans="1:9">
      <c r="A1172" s="22">
        <v>1169</v>
      </c>
      <c r="B1172" s="15" t="s">
        <v>1248</v>
      </c>
      <c r="C1172" s="15" t="s">
        <v>1256</v>
      </c>
      <c r="D1172" s="15">
        <v>130</v>
      </c>
      <c r="E1172" s="15">
        <f t="shared" si="89"/>
        <v>78</v>
      </c>
      <c r="F1172" s="15">
        <v>100</v>
      </c>
      <c r="G1172" s="15">
        <f t="shared" si="90"/>
        <v>7800</v>
      </c>
      <c r="H1172" s="38"/>
      <c r="I1172" s="38"/>
    </row>
    <row r="1173" s="42" customFormat="1" ht="13" customHeight="1" spans="1:9">
      <c r="A1173" s="22">
        <v>1170</v>
      </c>
      <c r="B1173" s="15" t="s">
        <v>1248</v>
      </c>
      <c r="C1173" s="15" t="s">
        <v>1257</v>
      </c>
      <c r="D1173" s="15">
        <v>190</v>
      </c>
      <c r="E1173" s="15">
        <f t="shared" si="89"/>
        <v>114</v>
      </c>
      <c r="F1173" s="15">
        <v>100</v>
      </c>
      <c r="G1173" s="15">
        <f t="shared" si="90"/>
        <v>11400</v>
      </c>
      <c r="H1173" s="38"/>
      <c r="I1173" s="38"/>
    </row>
    <row r="1174" s="42" customFormat="1" ht="13" customHeight="1" spans="1:9">
      <c r="A1174" s="22">
        <v>1171</v>
      </c>
      <c r="B1174" s="15" t="s">
        <v>1248</v>
      </c>
      <c r="C1174" s="15" t="s">
        <v>1258</v>
      </c>
      <c r="D1174" s="15">
        <v>200</v>
      </c>
      <c r="E1174" s="15">
        <f t="shared" si="89"/>
        <v>120</v>
      </c>
      <c r="F1174" s="15">
        <v>100</v>
      </c>
      <c r="G1174" s="15">
        <f t="shared" si="90"/>
        <v>12000</v>
      </c>
      <c r="H1174" s="38"/>
      <c r="I1174" s="38"/>
    </row>
    <row r="1175" s="42" customFormat="1" ht="13" customHeight="1" spans="1:9">
      <c r="A1175" s="22">
        <v>1172</v>
      </c>
      <c r="B1175" s="15" t="s">
        <v>1248</v>
      </c>
      <c r="C1175" s="15" t="s">
        <v>1259</v>
      </c>
      <c r="D1175" s="15">
        <v>276</v>
      </c>
      <c r="E1175" s="15">
        <f t="shared" si="89"/>
        <v>165.6</v>
      </c>
      <c r="F1175" s="15">
        <v>100</v>
      </c>
      <c r="G1175" s="15">
        <f t="shared" si="90"/>
        <v>16560</v>
      </c>
      <c r="H1175" s="38"/>
      <c r="I1175" s="38"/>
    </row>
    <row r="1176" s="42" customFormat="1" ht="13" customHeight="1" spans="1:9">
      <c r="A1176" s="22">
        <v>1173</v>
      </c>
      <c r="B1176" s="15" t="s">
        <v>1248</v>
      </c>
      <c r="C1176" s="15" t="s">
        <v>1260</v>
      </c>
      <c r="D1176" s="15">
        <v>171</v>
      </c>
      <c r="E1176" s="15">
        <f t="shared" si="89"/>
        <v>102.6</v>
      </c>
      <c r="F1176" s="15">
        <v>100</v>
      </c>
      <c r="G1176" s="15">
        <f t="shared" si="90"/>
        <v>10260</v>
      </c>
      <c r="H1176" s="38"/>
      <c r="I1176" s="38"/>
    </row>
    <row r="1177" s="42" customFormat="1" ht="13" customHeight="1" spans="1:9">
      <c r="A1177" s="22">
        <v>1174</v>
      </c>
      <c r="B1177" s="15" t="s">
        <v>1248</v>
      </c>
      <c r="C1177" s="15" t="s">
        <v>1261</v>
      </c>
      <c r="D1177" s="15">
        <v>103</v>
      </c>
      <c r="E1177" s="15">
        <f t="shared" si="89"/>
        <v>61.8</v>
      </c>
      <c r="F1177" s="15">
        <v>100</v>
      </c>
      <c r="G1177" s="15">
        <f t="shared" si="90"/>
        <v>6180</v>
      </c>
      <c r="H1177" s="38"/>
      <c r="I1177" s="38"/>
    </row>
    <row r="1178" s="42" customFormat="1" ht="13" customHeight="1" spans="1:9">
      <c r="A1178" s="22">
        <v>1175</v>
      </c>
      <c r="B1178" s="15" t="s">
        <v>1248</v>
      </c>
      <c r="C1178" s="15" t="s">
        <v>1262</v>
      </c>
      <c r="D1178" s="15">
        <v>126</v>
      </c>
      <c r="E1178" s="15">
        <f t="shared" si="89"/>
        <v>75.6</v>
      </c>
      <c r="F1178" s="15">
        <v>100</v>
      </c>
      <c r="G1178" s="15">
        <f t="shared" si="90"/>
        <v>7560</v>
      </c>
      <c r="H1178" s="38"/>
      <c r="I1178" s="38"/>
    </row>
    <row r="1179" s="42" customFormat="1" ht="13" customHeight="1" spans="1:9">
      <c r="A1179" s="22">
        <v>1176</v>
      </c>
      <c r="B1179" s="15" t="s">
        <v>1248</v>
      </c>
      <c r="C1179" s="15" t="s">
        <v>823</v>
      </c>
      <c r="D1179" s="15">
        <v>71</v>
      </c>
      <c r="E1179" s="15">
        <f t="shared" si="89"/>
        <v>42.6</v>
      </c>
      <c r="F1179" s="15">
        <v>100</v>
      </c>
      <c r="G1179" s="15">
        <f t="shared" si="90"/>
        <v>4260</v>
      </c>
      <c r="H1179" s="38"/>
      <c r="I1179" s="38"/>
    </row>
    <row r="1180" s="42" customFormat="1" ht="13" customHeight="1" spans="1:9">
      <c r="A1180" s="22">
        <v>1177</v>
      </c>
      <c r="B1180" s="15" t="s">
        <v>1263</v>
      </c>
      <c r="C1180" s="15" t="s">
        <v>1264</v>
      </c>
      <c r="D1180" s="15">
        <v>143</v>
      </c>
      <c r="E1180" s="15">
        <f t="shared" si="89"/>
        <v>85.8</v>
      </c>
      <c r="F1180" s="15">
        <v>100</v>
      </c>
      <c r="G1180" s="15">
        <f t="shared" si="90"/>
        <v>8580</v>
      </c>
      <c r="H1180" s="38"/>
      <c r="I1180" s="38"/>
    </row>
    <row r="1181" s="42" customFormat="1" ht="13" customHeight="1" spans="1:9">
      <c r="A1181" s="22">
        <v>1178</v>
      </c>
      <c r="B1181" s="15" t="s">
        <v>1263</v>
      </c>
      <c r="C1181" s="15" t="s">
        <v>1265</v>
      </c>
      <c r="D1181" s="15">
        <v>242</v>
      </c>
      <c r="E1181" s="15">
        <f t="shared" si="89"/>
        <v>145.2</v>
      </c>
      <c r="F1181" s="15">
        <v>100</v>
      </c>
      <c r="G1181" s="15">
        <f t="shared" si="90"/>
        <v>14520</v>
      </c>
      <c r="H1181" s="38"/>
      <c r="I1181" s="38"/>
    </row>
    <row r="1182" s="42" customFormat="1" ht="13" customHeight="1" spans="1:9">
      <c r="A1182" s="22">
        <v>1179</v>
      </c>
      <c r="B1182" s="15" t="s">
        <v>1263</v>
      </c>
      <c r="C1182" s="15" t="s">
        <v>1266</v>
      </c>
      <c r="D1182" s="15">
        <v>288</v>
      </c>
      <c r="E1182" s="15">
        <f t="shared" si="89"/>
        <v>172.8</v>
      </c>
      <c r="F1182" s="15">
        <v>100</v>
      </c>
      <c r="G1182" s="15">
        <f t="shared" si="90"/>
        <v>17280</v>
      </c>
      <c r="H1182" s="38"/>
      <c r="I1182" s="38"/>
    </row>
    <row r="1183" s="42" customFormat="1" ht="13" customHeight="1" spans="1:9">
      <c r="A1183" s="22">
        <v>1180</v>
      </c>
      <c r="B1183" s="15" t="s">
        <v>1263</v>
      </c>
      <c r="C1183" s="15" t="s">
        <v>1267</v>
      </c>
      <c r="D1183" s="15">
        <v>183</v>
      </c>
      <c r="E1183" s="15">
        <f t="shared" si="89"/>
        <v>109.8</v>
      </c>
      <c r="F1183" s="15">
        <v>100</v>
      </c>
      <c r="G1183" s="15">
        <f t="shared" si="90"/>
        <v>10980</v>
      </c>
      <c r="H1183" s="38"/>
      <c r="I1183" s="38"/>
    </row>
    <row r="1184" s="42" customFormat="1" ht="13" customHeight="1" spans="1:9">
      <c r="A1184" s="22">
        <v>1181</v>
      </c>
      <c r="B1184" s="15" t="s">
        <v>1263</v>
      </c>
      <c r="C1184" s="15" t="s">
        <v>1268</v>
      </c>
      <c r="D1184" s="15">
        <v>182</v>
      </c>
      <c r="E1184" s="15">
        <f t="shared" si="89"/>
        <v>109.2</v>
      </c>
      <c r="F1184" s="15">
        <v>100</v>
      </c>
      <c r="G1184" s="15">
        <f t="shared" si="90"/>
        <v>10920</v>
      </c>
      <c r="H1184" s="38"/>
      <c r="I1184" s="38"/>
    </row>
    <row r="1185" s="42" customFormat="1" ht="13" customHeight="1" spans="1:9">
      <c r="A1185" s="22">
        <v>1182</v>
      </c>
      <c r="B1185" s="15" t="s">
        <v>1263</v>
      </c>
      <c r="C1185" s="15" t="s">
        <v>1269</v>
      </c>
      <c r="D1185" s="15">
        <v>97</v>
      </c>
      <c r="E1185" s="15">
        <f t="shared" si="89"/>
        <v>58.2</v>
      </c>
      <c r="F1185" s="15">
        <v>100</v>
      </c>
      <c r="G1185" s="15">
        <f t="shared" si="90"/>
        <v>5820</v>
      </c>
      <c r="H1185" s="38"/>
      <c r="I1185" s="38"/>
    </row>
    <row r="1186" s="42" customFormat="1" ht="13" customHeight="1" spans="1:9">
      <c r="A1186" s="22">
        <v>1183</v>
      </c>
      <c r="B1186" s="15" t="s">
        <v>1263</v>
      </c>
      <c r="C1186" s="15" t="s">
        <v>1270</v>
      </c>
      <c r="D1186" s="15">
        <v>734</v>
      </c>
      <c r="E1186" s="15">
        <f t="shared" si="89"/>
        <v>440.4</v>
      </c>
      <c r="F1186" s="15">
        <v>100</v>
      </c>
      <c r="G1186" s="15">
        <f t="shared" si="90"/>
        <v>44040</v>
      </c>
      <c r="H1186" s="38"/>
      <c r="I1186" s="38"/>
    </row>
    <row r="1187" s="42" customFormat="1" ht="13" customHeight="1" spans="1:9">
      <c r="A1187" s="22">
        <v>1184</v>
      </c>
      <c r="B1187" s="15" t="s">
        <v>1263</v>
      </c>
      <c r="C1187" s="15" t="s">
        <v>1271</v>
      </c>
      <c r="D1187" s="15">
        <v>84</v>
      </c>
      <c r="E1187" s="15">
        <f t="shared" si="89"/>
        <v>50.4</v>
      </c>
      <c r="F1187" s="15">
        <v>100</v>
      </c>
      <c r="G1187" s="15">
        <f t="shared" si="90"/>
        <v>5040</v>
      </c>
      <c r="H1187" s="38"/>
      <c r="I1187" s="38"/>
    </row>
    <row r="1188" s="42" customFormat="1" ht="13" customHeight="1" spans="1:9">
      <c r="A1188" s="22">
        <v>1185</v>
      </c>
      <c r="B1188" s="15" t="s">
        <v>1263</v>
      </c>
      <c r="C1188" s="15" t="s">
        <v>1272</v>
      </c>
      <c r="D1188" s="15">
        <v>308</v>
      </c>
      <c r="E1188" s="15">
        <f t="shared" si="89"/>
        <v>184.8</v>
      </c>
      <c r="F1188" s="15">
        <v>100</v>
      </c>
      <c r="G1188" s="15">
        <f t="shared" si="90"/>
        <v>18480</v>
      </c>
      <c r="H1188" s="38"/>
      <c r="I1188" s="38"/>
    </row>
    <row r="1189" s="42" customFormat="1" ht="13" customHeight="1" spans="1:9">
      <c r="A1189" s="22">
        <v>1186</v>
      </c>
      <c r="B1189" s="15" t="s">
        <v>1263</v>
      </c>
      <c r="C1189" s="15" t="s">
        <v>1273</v>
      </c>
      <c r="D1189" s="15">
        <v>249</v>
      </c>
      <c r="E1189" s="15">
        <f t="shared" si="89"/>
        <v>149.4</v>
      </c>
      <c r="F1189" s="15">
        <v>100</v>
      </c>
      <c r="G1189" s="15">
        <f t="shared" si="90"/>
        <v>14940</v>
      </c>
      <c r="H1189" s="38"/>
      <c r="I1189" s="38"/>
    </row>
    <row r="1190" s="42" customFormat="1" ht="13" customHeight="1" spans="1:9">
      <c r="A1190" s="22">
        <v>1187</v>
      </c>
      <c r="B1190" s="15" t="s">
        <v>1263</v>
      </c>
      <c r="C1190" s="15" t="s">
        <v>1274</v>
      </c>
      <c r="D1190" s="15">
        <v>298</v>
      </c>
      <c r="E1190" s="15">
        <f t="shared" si="89"/>
        <v>178.8</v>
      </c>
      <c r="F1190" s="15">
        <v>100</v>
      </c>
      <c r="G1190" s="15">
        <f t="shared" si="90"/>
        <v>17880</v>
      </c>
      <c r="H1190" s="38"/>
      <c r="I1190" s="38"/>
    </row>
    <row r="1191" s="42" customFormat="1" ht="13" customHeight="1" spans="1:9">
      <c r="A1191" s="22">
        <v>1188</v>
      </c>
      <c r="B1191" s="15" t="s">
        <v>1263</v>
      </c>
      <c r="C1191" s="15" t="s">
        <v>1275</v>
      </c>
      <c r="D1191" s="15">
        <v>60</v>
      </c>
      <c r="E1191" s="15">
        <f t="shared" si="89"/>
        <v>36</v>
      </c>
      <c r="F1191" s="15">
        <v>100</v>
      </c>
      <c r="G1191" s="15">
        <f t="shared" si="90"/>
        <v>3600</v>
      </c>
      <c r="H1191" s="38"/>
      <c r="I1191" s="38"/>
    </row>
    <row r="1192" s="42" customFormat="1" ht="13" customHeight="1" spans="1:9">
      <c r="A1192" s="22">
        <v>1189</v>
      </c>
      <c r="B1192" s="15" t="s">
        <v>1238</v>
      </c>
      <c r="C1192" s="15" t="s">
        <v>1276</v>
      </c>
      <c r="D1192" s="15">
        <v>116</v>
      </c>
      <c r="E1192" s="15">
        <f t="shared" si="89"/>
        <v>69.6</v>
      </c>
      <c r="F1192" s="15">
        <v>100</v>
      </c>
      <c r="G1192" s="15">
        <f t="shared" ref="G1192:G1241" si="91">F1192*E1192</f>
        <v>6960</v>
      </c>
      <c r="H1192" s="38"/>
      <c r="I1192" s="38"/>
    </row>
    <row r="1193" s="42" customFormat="1" ht="13" customHeight="1" spans="1:9">
      <c r="A1193" s="22">
        <v>1190</v>
      </c>
      <c r="B1193" s="15" t="s">
        <v>1238</v>
      </c>
      <c r="C1193" s="15" t="s">
        <v>1277</v>
      </c>
      <c r="D1193" s="15">
        <v>238</v>
      </c>
      <c r="E1193" s="15">
        <f t="shared" si="89"/>
        <v>142.8</v>
      </c>
      <c r="F1193" s="15">
        <v>100</v>
      </c>
      <c r="G1193" s="15">
        <f t="shared" si="91"/>
        <v>14280</v>
      </c>
      <c r="H1193" s="38"/>
      <c r="I1193" s="38"/>
    </row>
    <row r="1194" s="42" customFormat="1" ht="13" customHeight="1" spans="1:9">
      <c r="A1194" s="22">
        <v>1191</v>
      </c>
      <c r="B1194" s="15" t="s">
        <v>1238</v>
      </c>
      <c r="C1194" s="15" t="s">
        <v>1278</v>
      </c>
      <c r="D1194" s="15">
        <v>151</v>
      </c>
      <c r="E1194" s="15">
        <f t="shared" si="89"/>
        <v>90.6</v>
      </c>
      <c r="F1194" s="15">
        <v>100</v>
      </c>
      <c r="G1194" s="15">
        <f t="shared" si="91"/>
        <v>9060</v>
      </c>
      <c r="H1194" s="38"/>
      <c r="I1194" s="38"/>
    </row>
    <row r="1195" s="42" customFormat="1" ht="13" customHeight="1" spans="1:9">
      <c r="A1195" s="22">
        <v>1192</v>
      </c>
      <c r="B1195" s="15" t="s">
        <v>1238</v>
      </c>
      <c r="C1195" s="15" t="s">
        <v>846</v>
      </c>
      <c r="D1195" s="15">
        <v>86</v>
      </c>
      <c r="E1195" s="15">
        <f t="shared" si="89"/>
        <v>51.6</v>
      </c>
      <c r="F1195" s="15">
        <v>100</v>
      </c>
      <c r="G1195" s="15">
        <f t="shared" si="91"/>
        <v>5160</v>
      </c>
      <c r="H1195" s="38"/>
      <c r="I1195" s="38"/>
    </row>
    <row r="1196" s="42" customFormat="1" ht="13" customHeight="1" spans="1:9">
      <c r="A1196" s="22">
        <v>1193</v>
      </c>
      <c r="B1196" s="15" t="s">
        <v>1238</v>
      </c>
      <c r="C1196" s="15" t="s">
        <v>1279</v>
      </c>
      <c r="D1196" s="15">
        <v>197</v>
      </c>
      <c r="E1196" s="15">
        <f t="shared" si="89"/>
        <v>118.2</v>
      </c>
      <c r="F1196" s="15">
        <v>100</v>
      </c>
      <c r="G1196" s="15">
        <f t="shared" si="91"/>
        <v>11820</v>
      </c>
      <c r="H1196" s="38"/>
      <c r="I1196" s="38"/>
    </row>
    <row r="1197" s="42" customFormat="1" ht="13" customHeight="1" spans="1:9">
      <c r="A1197" s="22">
        <v>1194</v>
      </c>
      <c r="B1197" s="15" t="s">
        <v>1238</v>
      </c>
      <c r="C1197" s="15" t="s">
        <v>1280</v>
      </c>
      <c r="D1197" s="15">
        <v>336</v>
      </c>
      <c r="E1197" s="15">
        <f t="shared" si="89"/>
        <v>201.6</v>
      </c>
      <c r="F1197" s="15">
        <v>100</v>
      </c>
      <c r="G1197" s="15">
        <f t="shared" si="91"/>
        <v>20160</v>
      </c>
      <c r="H1197" s="38"/>
      <c r="I1197" s="38"/>
    </row>
    <row r="1198" s="42" customFormat="1" ht="13" customHeight="1" spans="1:9">
      <c r="A1198" s="22">
        <v>1195</v>
      </c>
      <c r="B1198" s="15" t="s">
        <v>1238</v>
      </c>
      <c r="C1198" s="15" t="s">
        <v>1281</v>
      </c>
      <c r="D1198" s="15">
        <v>107</v>
      </c>
      <c r="E1198" s="15">
        <f t="shared" si="89"/>
        <v>64.2</v>
      </c>
      <c r="F1198" s="15">
        <v>100</v>
      </c>
      <c r="G1198" s="15">
        <f t="shared" si="91"/>
        <v>6420</v>
      </c>
      <c r="H1198" s="38"/>
      <c r="I1198" s="38"/>
    </row>
    <row r="1199" s="42" customFormat="1" ht="13" customHeight="1" spans="1:9">
      <c r="A1199" s="22">
        <v>1196</v>
      </c>
      <c r="B1199" s="15" t="s">
        <v>1238</v>
      </c>
      <c r="C1199" s="15" t="s">
        <v>1282</v>
      </c>
      <c r="D1199" s="15">
        <v>413</v>
      </c>
      <c r="E1199" s="15">
        <f t="shared" si="89"/>
        <v>247.8</v>
      </c>
      <c r="F1199" s="15">
        <v>100</v>
      </c>
      <c r="G1199" s="15">
        <f t="shared" si="91"/>
        <v>24780</v>
      </c>
      <c r="H1199" s="38"/>
      <c r="I1199" s="38"/>
    </row>
    <row r="1200" s="42" customFormat="1" ht="13" customHeight="1" spans="1:9">
      <c r="A1200" s="22">
        <v>1197</v>
      </c>
      <c r="B1200" s="15" t="s">
        <v>1238</v>
      </c>
      <c r="C1200" s="15" t="s">
        <v>849</v>
      </c>
      <c r="D1200" s="15">
        <v>228</v>
      </c>
      <c r="E1200" s="15">
        <f t="shared" si="89"/>
        <v>136.8</v>
      </c>
      <c r="F1200" s="15">
        <v>100</v>
      </c>
      <c r="G1200" s="15">
        <f t="shared" si="91"/>
        <v>13680</v>
      </c>
      <c r="H1200" s="38"/>
      <c r="I1200" s="38"/>
    </row>
    <row r="1201" s="42" customFormat="1" ht="13" customHeight="1" spans="1:9">
      <c r="A1201" s="22">
        <v>1198</v>
      </c>
      <c r="B1201" s="15" t="s">
        <v>1238</v>
      </c>
      <c r="C1201" s="15" t="s">
        <v>1283</v>
      </c>
      <c r="D1201" s="15">
        <v>265</v>
      </c>
      <c r="E1201" s="15">
        <f t="shared" si="89"/>
        <v>159</v>
      </c>
      <c r="F1201" s="15">
        <v>100</v>
      </c>
      <c r="G1201" s="15">
        <f t="shared" si="91"/>
        <v>15900</v>
      </c>
      <c r="H1201" s="38"/>
      <c r="I1201" s="38"/>
    </row>
    <row r="1202" s="42" customFormat="1" ht="13" customHeight="1" spans="1:9">
      <c r="A1202" s="22">
        <v>1199</v>
      </c>
      <c r="B1202" s="15" t="s">
        <v>1238</v>
      </c>
      <c r="C1202" s="15" t="s">
        <v>1284</v>
      </c>
      <c r="D1202" s="15">
        <v>246</v>
      </c>
      <c r="E1202" s="15">
        <f t="shared" si="89"/>
        <v>147.6</v>
      </c>
      <c r="F1202" s="15">
        <v>100</v>
      </c>
      <c r="G1202" s="15">
        <f t="shared" si="91"/>
        <v>14760</v>
      </c>
      <c r="H1202" s="38"/>
      <c r="I1202" s="38"/>
    </row>
    <row r="1203" s="42" customFormat="1" ht="13" customHeight="1" spans="1:9">
      <c r="A1203" s="22">
        <v>1200</v>
      </c>
      <c r="B1203" s="15" t="s">
        <v>1238</v>
      </c>
      <c r="C1203" s="15" t="s">
        <v>1285</v>
      </c>
      <c r="D1203" s="15">
        <v>72</v>
      </c>
      <c r="E1203" s="15">
        <f t="shared" ref="E1203:E1266" si="92">D1203*0.6</f>
        <v>43.2</v>
      </c>
      <c r="F1203" s="15">
        <v>100</v>
      </c>
      <c r="G1203" s="15">
        <f t="shared" si="91"/>
        <v>4320</v>
      </c>
      <c r="H1203" s="38"/>
      <c r="I1203" s="38"/>
    </row>
    <row r="1204" s="42" customFormat="1" ht="13" customHeight="1" spans="1:9">
      <c r="A1204" s="22">
        <v>1201</v>
      </c>
      <c r="B1204" s="15" t="s">
        <v>1238</v>
      </c>
      <c r="C1204" s="15" t="s">
        <v>1286</v>
      </c>
      <c r="D1204" s="15">
        <v>157</v>
      </c>
      <c r="E1204" s="15">
        <f t="shared" si="92"/>
        <v>94.2</v>
      </c>
      <c r="F1204" s="15">
        <v>100</v>
      </c>
      <c r="G1204" s="15">
        <f t="shared" si="91"/>
        <v>9420</v>
      </c>
      <c r="H1204" s="38"/>
      <c r="I1204" s="38"/>
    </row>
    <row r="1205" s="42" customFormat="1" ht="13" customHeight="1" spans="1:9">
      <c r="A1205" s="22">
        <v>1202</v>
      </c>
      <c r="B1205" s="15" t="s">
        <v>1238</v>
      </c>
      <c r="C1205" s="15" t="s">
        <v>503</v>
      </c>
      <c r="D1205" s="15">
        <v>226</v>
      </c>
      <c r="E1205" s="15">
        <f t="shared" si="92"/>
        <v>135.6</v>
      </c>
      <c r="F1205" s="15">
        <v>100</v>
      </c>
      <c r="G1205" s="15">
        <f t="shared" si="91"/>
        <v>13560</v>
      </c>
      <c r="H1205" s="38"/>
      <c r="I1205" s="38"/>
    </row>
    <row r="1206" s="42" customFormat="1" ht="13" customHeight="1" spans="1:9">
      <c r="A1206" s="22">
        <v>1203</v>
      </c>
      <c r="B1206" s="15" t="s">
        <v>1238</v>
      </c>
      <c r="C1206" s="15" t="s">
        <v>1287</v>
      </c>
      <c r="D1206" s="15">
        <v>127</v>
      </c>
      <c r="E1206" s="15">
        <f t="shared" si="92"/>
        <v>76.2</v>
      </c>
      <c r="F1206" s="15">
        <v>100</v>
      </c>
      <c r="G1206" s="15">
        <f t="shared" si="91"/>
        <v>7620</v>
      </c>
      <c r="H1206" s="38"/>
      <c r="I1206" s="38"/>
    </row>
    <row r="1207" s="42" customFormat="1" ht="13" customHeight="1" spans="1:9">
      <c r="A1207" s="22">
        <v>1204</v>
      </c>
      <c r="B1207" s="15" t="s">
        <v>1238</v>
      </c>
      <c r="C1207" s="15" t="s">
        <v>1288</v>
      </c>
      <c r="D1207" s="15">
        <v>193</v>
      </c>
      <c r="E1207" s="15">
        <f t="shared" si="92"/>
        <v>115.8</v>
      </c>
      <c r="F1207" s="15">
        <v>100</v>
      </c>
      <c r="G1207" s="15">
        <f t="shared" si="91"/>
        <v>11580</v>
      </c>
      <c r="H1207" s="38"/>
      <c r="I1207" s="38"/>
    </row>
    <row r="1208" s="42" customFormat="1" ht="13" customHeight="1" spans="1:9">
      <c r="A1208" s="22">
        <v>1205</v>
      </c>
      <c r="B1208" s="15" t="s">
        <v>1238</v>
      </c>
      <c r="C1208" s="15" t="s">
        <v>1289</v>
      </c>
      <c r="D1208" s="15">
        <v>83</v>
      </c>
      <c r="E1208" s="15">
        <f t="shared" si="92"/>
        <v>49.8</v>
      </c>
      <c r="F1208" s="15">
        <v>100</v>
      </c>
      <c r="G1208" s="15">
        <f t="shared" si="91"/>
        <v>4980</v>
      </c>
      <c r="H1208" s="38"/>
      <c r="I1208" s="38"/>
    </row>
    <row r="1209" s="42" customFormat="1" ht="13" customHeight="1" spans="1:9">
      <c r="A1209" s="22">
        <v>1206</v>
      </c>
      <c r="B1209" s="15" t="s">
        <v>1238</v>
      </c>
      <c r="C1209" s="15" t="s">
        <v>1290</v>
      </c>
      <c r="D1209" s="15">
        <v>66</v>
      </c>
      <c r="E1209" s="15">
        <f t="shared" si="92"/>
        <v>39.6</v>
      </c>
      <c r="F1209" s="15">
        <v>100</v>
      </c>
      <c r="G1209" s="15">
        <f t="shared" si="91"/>
        <v>3960</v>
      </c>
      <c r="H1209" s="38"/>
      <c r="I1209" s="38"/>
    </row>
    <row r="1210" s="42" customFormat="1" ht="13" customHeight="1" spans="1:9">
      <c r="A1210" s="22">
        <v>1207</v>
      </c>
      <c r="B1210" s="15" t="s">
        <v>1238</v>
      </c>
      <c r="C1210" s="15" t="s">
        <v>1291</v>
      </c>
      <c r="D1210" s="15">
        <v>236</v>
      </c>
      <c r="E1210" s="15">
        <f t="shared" si="92"/>
        <v>141.6</v>
      </c>
      <c r="F1210" s="15">
        <v>100</v>
      </c>
      <c r="G1210" s="15">
        <f t="shared" si="91"/>
        <v>14160</v>
      </c>
      <c r="H1210" s="38"/>
      <c r="I1210" s="38"/>
    </row>
    <row r="1211" s="42" customFormat="1" ht="13" customHeight="1" spans="1:9">
      <c r="A1211" s="22">
        <v>1208</v>
      </c>
      <c r="B1211" s="15" t="s">
        <v>1238</v>
      </c>
      <c r="C1211" s="15" t="s">
        <v>1292</v>
      </c>
      <c r="D1211" s="15">
        <v>191</v>
      </c>
      <c r="E1211" s="15">
        <f t="shared" si="92"/>
        <v>114.6</v>
      </c>
      <c r="F1211" s="15">
        <v>100</v>
      </c>
      <c r="G1211" s="15">
        <f t="shared" si="91"/>
        <v>11460</v>
      </c>
      <c r="H1211" s="38"/>
      <c r="I1211" s="38"/>
    </row>
    <row r="1212" s="42" customFormat="1" ht="13" customHeight="1" spans="1:9">
      <c r="A1212" s="22">
        <v>1209</v>
      </c>
      <c r="B1212" s="15" t="s">
        <v>1238</v>
      </c>
      <c r="C1212" s="15" t="s">
        <v>1293</v>
      </c>
      <c r="D1212" s="15">
        <v>136</v>
      </c>
      <c r="E1212" s="15">
        <f t="shared" si="92"/>
        <v>81.6</v>
      </c>
      <c r="F1212" s="15">
        <v>100</v>
      </c>
      <c r="G1212" s="15">
        <f t="shared" si="91"/>
        <v>8160</v>
      </c>
      <c r="H1212" s="38"/>
      <c r="I1212" s="38"/>
    </row>
    <row r="1213" s="42" customFormat="1" ht="13" customHeight="1" spans="1:9">
      <c r="A1213" s="22">
        <v>1210</v>
      </c>
      <c r="B1213" s="15" t="s">
        <v>1238</v>
      </c>
      <c r="C1213" s="15" t="s">
        <v>1294</v>
      </c>
      <c r="D1213" s="15">
        <v>81</v>
      </c>
      <c r="E1213" s="15">
        <f t="shared" si="92"/>
        <v>48.6</v>
      </c>
      <c r="F1213" s="15">
        <v>100</v>
      </c>
      <c r="G1213" s="15">
        <f t="shared" si="91"/>
        <v>4860</v>
      </c>
      <c r="H1213" s="38"/>
      <c r="I1213" s="38"/>
    </row>
    <row r="1214" s="42" customFormat="1" ht="13" customHeight="1" spans="1:9">
      <c r="A1214" s="22">
        <v>1211</v>
      </c>
      <c r="B1214" s="15" t="s">
        <v>1238</v>
      </c>
      <c r="C1214" s="15" t="s">
        <v>1295</v>
      </c>
      <c r="D1214" s="15">
        <v>145</v>
      </c>
      <c r="E1214" s="15">
        <f t="shared" si="92"/>
        <v>87</v>
      </c>
      <c r="F1214" s="15">
        <v>100</v>
      </c>
      <c r="G1214" s="15">
        <f t="shared" si="91"/>
        <v>8700</v>
      </c>
      <c r="H1214" s="38"/>
      <c r="I1214" s="38"/>
    </row>
    <row r="1215" s="42" customFormat="1" ht="13" customHeight="1" spans="1:9">
      <c r="A1215" s="22">
        <v>1212</v>
      </c>
      <c r="B1215" s="15" t="s">
        <v>1238</v>
      </c>
      <c r="C1215" s="15" t="s">
        <v>1296</v>
      </c>
      <c r="D1215" s="15">
        <v>141</v>
      </c>
      <c r="E1215" s="15">
        <f t="shared" si="92"/>
        <v>84.6</v>
      </c>
      <c r="F1215" s="15">
        <v>100</v>
      </c>
      <c r="G1215" s="15">
        <f t="shared" si="91"/>
        <v>8460</v>
      </c>
      <c r="H1215" s="38"/>
      <c r="I1215" s="38"/>
    </row>
    <row r="1216" s="42" customFormat="1" ht="13" customHeight="1" spans="1:9">
      <c r="A1216" s="22">
        <v>1213</v>
      </c>
      <c r="B1216" s="15" t="s">
        <v>1238</v>
      </c>
      <c r="C1216" s="15" t="s">
        <v>1297</v>
      </c>
      <c r="D1216" s="15">
        <v>183</v>
      </c>
      <c r="E1216" s="15">
        <f t="shared" si="92"/>
        <v>109.8</v>
      </c>
      <c r="F1216" s="15">
        <v>100</v>
      </c>
      <c r="G1216" s="15">
        <f t="shared" si="91"/>
        <v>10980</v>
      </c>
      <c r="H1216" s="38"/>
      <c r="I1216" s="38"/>
    </row>
    <row r="1217" s="42" customFormat="1" ht="13" customHeight="1" spans="1:9">
      <c r="A1217" s="22">
        <v>1214</v>
      </c>
      <c r="B1217" s="15" t="s">
        <v>1248</v>
      </c>
      <c r="C1217" s="15" t="s">
        <v>1298</v>
      </c>
      <c r="D1217" s="15">
        <v>68</v>
      </c>
      <c r="E1217" s="15">
        <f t="shared" si="92"/>
        <v>40.8</v>
      </c>
      <c r="F1217" s="15">
        <v>100</v>
      </c>
      <c r="G1217" s="15">
        <f t="shared" si="91"/>
        <v>4080</v>
      </c>
      <c r="H1217" s="38"/>
      <c r="I1217" s="38"/>
    </row>
    <row r="1218" s="42" customFormat="1" ht="13" customHeight="1" spans="1:9">
      <c r="A1218" s="22">
        <v>1215</v>
      </c>
      <c r="B1218" s="15" t="s">
        <v>1248</v>
      </c>
      <c r="C1218" s="15" t="s">
        <v>1299</v>
      </c>
      <c r="D1218" s="15">
        <v>126</v>
      </c>
      <c r="E1218" s="15">
        <f t="shared" si="92"/>
        <v>75.6</v>
      </c>
      <c r="F1218" s="15">
        <v>100</v>
      </c>
      <c r="G1218" s="15">
        <f t="shared" si="91"/>
        <v>7560</v>
      </c>
      <c r="H1218" s="38"/>
      <c r="I1218" s="38"/>
    </row>
    <row r="1219" s="42" customFormat="1" ht="13" customHeight="1" spans="1:9">
      <c r="A1219" s="22">
        <v>1216</v>
      </c>
      <c r="B1219" s="15" t="s">
        <v>1248</v>
      </c>
      <c r="C1219" s="15" t="s">
        <v>1300</v>
      </c>
      <c r="D1219" s="15">
        <v>171</v>
      </c>
      <c r="E1219" s="15">
        <f t="shared" si="92"/>
        <v>102.6</v>
      </c>
      <c r="F1219" s="15">
        <v>100</v>
      </c>
      <c r="G1219" s="15">
        <f t="shared" si="91"/>
        <v>10260</v>
      </c>
      <c r="H1219" s="38"/>
      <c r="I1219" s="38"/>
    </row>
    <row r="1220" s="42" customFormat="1" ht="13" customHeight="1" spans="1:9">
      <c r="A1220" s="22">
        <v>1217</v>
      </c>
      <c r="B1220" s="15" t="s">
        <v>1248</v>
      </c>
      <c r="C1220" s="15" t="s">
        <v>1301</v>
      </c>
      <c r="D1220" s="15">
        <v>128</v>
      </c>
      <c r="E1220" s="15">
        <f t="shared" si="92"/>
        <v>76.8</v>
      </c>
      <c r="F1220" s="15">
        <v>100</v>
      </c>
      <c r="G1220" s="15">
        <f t="shared" si="91"/>
        <v>7680</v>
      </c>
      <c r="H1220" s="38"/>
      <c r="I1220" s="38"/>
    </row>
    <row r="1221" s="42" customFormat="1" ht="13" customHeight="1" spans="1:9">
      <c r="A1221" s="22">
        <v>1218</v>
      </c>
      <c r="B1221" s="15" t="s">
        <v>1248</v>
      </c>
      <c r="C1221" s="15" t="s">
        <v>1302</v>
      </c>
      <c r="D1221" s="15">
        <v>150</v>
      </c>
      <c r="E1221" s="15">
        <f t="shared" si="92"/>
        <v>90</v>
      </c>
      <c r="F1221" s="15">
        <v>100</v>
      </c>
      <c r="G1221" s="15">
        <f t="shared" si="91"/>
        <v>9000</v>
      </c>
      <c r="H1221" s="38"/>
      <c r="I1221" s="38"/>
    </row>
    <row r="1222" s="42" customFormat="1" ht="13" customHeight="1" spans="1:9">
      <c r="A1222" s="22">
        <v>1219</v>
      </c>
      <c r="B1222" s="15" t="s">
        <v>1248</v>
      </c>
      <c r="C1222" s="15" t="s">
        <v>1303</v>
      </c>
      <c r="D1222" s="15">
        <v>107</v>
      </c>
      <c r="E1222" s="15">
        <f t="shared" si="92"/>
        <v>64.2</v>
      </c>
      <c r="F1222" s="15">
        <v>100</v>
      </c>
      <c r="G1222" s="15">
        <f t="shared" si="91"/>
        <v>6420</v>
      </c>
      <c r="H1222" s="38"/>
      <c r="I1222" s="38"/>
    </row>
    <row r="1223" s="42" customFormat="1" ht="13" customHeight="1" spans="1:9">
      <c r="A1223" s="22">
        <v>1220</v>
      </c>
      <c r="B1223" s="15" t="s">
        <v>1248</v>
      </c>
      <c r="C1223" s="15" t="s">
        <v>1304</v>
      </c>
      <c r="D1223" s="15">
        <v>136</v>
      </c>
      <c r="E1223" s="15">
        <f t="shared" si="92"/>
        <v>81.6</v>
      </c>
      <c r="F1223" s="15">
        <v>100</v>
      </c>
      <c r="G1223" s="15">
        <f t="shared" si="91"/>
        <v>8160</v>
      </c>
      <c r="H1223" s="38"/>
      <c r="I1223" s="38"/>
    </row>
    <row r="1224" s="42" customFormat="1" ht="13" customHeight="1" spans="1:9">
      <c r="A1224" s="22">
        <v>1221</v>
      </c>
      <c r="B1224" s="15" t="s">
        <v>1248</v>
      </c>
      <c r="C1224" s="15" t="s">
        <v>593</v>
      </c>
      <c r="D1224" s="15">
        <v>171</v>
      </c>
      <c r="E1224" s="15">
        <f t="shared" si="92"/>
        <v>102.6</v>
      </c>
      <c r="F1224" s="15">
        <v>100</v>
      </c>
      <c r="G1224" s="15">
        <f t="shared" si="91"/>
        <v>10260</v>
      </c>
      <c r="H1224" s="38"/>
      <c r="I1224" s="38"/>
    </row>
    <row r="1225" s="42" customFormat="1" ht="13" customHeight="1" spans="1:9">
      <c r="A1225" s="22">
        <v>1222</v>
      </c>
      <c r="B1225" s="15" t="s">
        <v>1248</v>
      </c>
      <c r="C1225" s="15" t="s">
        <v>1305</v>
      </c>
      <c r="D1225" s="15">
        <v>168</v>
      </c>
      <c r="E1225" s="15">
        <f t="shared" si="92"/>
        <v>100.8</v>
      </c>
      <c r="F1225" s="15">
        <v>100</v>
      </c>
      <c r="G1225" s="15">
        <f t="shared" si="91"/>
        <v>10080</v>
      </c>
      <c r="H1225" s="38"/>
      <c r="I1225" s="38"/>
    </row>
    <row r="1226" s="42" customFormat="1" ht="13" customHeight="1" spans="1:9">
      <c r="A1226" s="22">
        <v>1223</v>
      </c>
      <c r="B1226" s="15" t="s">
        <v>1248</v>
      </c>
      <c r="C1226" s="15" t="s">
        <v>1306</v>
      </c>
      <c r="D1226" s="15">
        <v>56</v>
      </c>
      <c r="E1226" s="15">
        <f t="shared" si="92"/>
        <v>33.6</v>
      </c>
      <c r="F1226" s="15">
        <v>100</v>
      </c>
      <c r="G1226" s="15">
        <f t="shared" si="91"/>
        <v>3360</v>
      </c>
      <c r="H1226" s="38"/>
      <c r="I1226" s="38"/>
    </row>
    <row r="1227" s="42" customFormat="1" ht="13" customHeight="1" spans="1:9">
      <c r="A1227" s="22">
        <v>1224</v>
      </c>
      <c r="B1227" s="15" t="s">
        <v>1248</v>
      </c>
      <c r="C1227" s="15" t="s">
        <v>1307</v>
      </c>
      <c r="D1227" s="15">
        <v>211</v>
      </c>
      <c r="E1227" s="15">
        <f t="shared" si="92"/>
        <v>126.6</v>
      </c>
      <c r="F1227" s="15">
        <v>100</v>
      </c>
      <c r="G1227" s="15">
        <f t="shared" si="91"/>
        <v>12660</v>
      </c>
      <c r="H1227" s="38"/>
      <c r="I1227" s="38"/>
    </row>
    <row r="1228" s="42" customFormat="1" ht="13" customHeight="1" spans="1:9">
      <c r="A1228" s="22">
        <v>1225</v>
      </c>
      <c r="B1228" s="15" t="s">
        <v>1248</v>
      </c>
      <c r="C1228" s="15" t="s">
        <v>1308</v>
      </c>
      <c r="D1228" s="15">
        <v>220</v>
      </c>
      <c r="E1228" s="15">
        <f t="shared" si="92"/>
        <v>132</v>
      </c>
      <c r="F1228" s="15">
        <v>100</v>
      </c>
      <c r="G1228" s="15">
        <f t="shared" si="91"/>
        <v>13200</v>
      </c>
      <c r="H1228" s="38"/>
      <c r="I1228" s="38"/>
    </row>
    <row r="1229" s="42" customFormat="1" ht="13" customHeight="1" spans="1:9">
      <c r="A1229" s="22">
        <v>1226</v>
      </c>
      <c r="B1229" s="15" t="s">
        <v>1248</v>
      </c>
      <c r="C1229" s="15" t="s">
        <v>1309</v>
      </c>
      <c r="D1229" s="15">
        <v>145</v>
      </c>
      <c r="E1229" s="15">
        <f t="shared" si="92"/>
        <v>87</v>
      </c>
      <c r="F1229" s="15">
        <v>100</v>
      </c>
      <c r="G1229" s="15">
        <f t="shared" si="91"/>
        <v>8700</v>
      </c>
      <c r="H1229" s="38"/>
      <c r="I1229" s="38"/>
    </row>
    <row r="1230" s="42" customFormat="1" ht="13" customHeight="1" spans="1:9">
      <c r="A1230" s="22">
        <v>1227</v>
      </c>
      <c r="B1230" s="15" t="s">
        <v>1248</v>
      </c>
      <c r="C1230" s="15" t="s">
        <v>1310</v>
      </c>
      <c r="D1230" s="15">
        <v>122</v>
      </c>
      <c r="E1230" s="15">
        <f t="shared" si="92"/>
        <v>73.2</v>
      </c>
      <c r="F1230" s="15">
        <v>100</v>
      </c>
      <c r="G1230" s="15">
        <f t="shared" si="91"/>
        <v>7320</v>
      </c>
      <c r="H1230" s="38"/>
      <c r="I1230" s="38"/>
    </row>
    <row r="1231" s="42" customFormat="1" ht="13" customHeight="1" spans="1:9">
      <c r="A1231" s="22">
        <v>1228</v>
      </c>
      <c r="B1231" s="15" t="s">
        <v>1248</v>
      </c>
      <c r="C1231" s="15" t="s">
        <v>1311</v>
      </c>
      <c r="D1231" s="15">
        <v>148</v>
      </c>
      <c r="E1231" s="15">
        <f t="shared" si="92"/>
        <v>88.8</v>
      </c>
      <c r="F1231" s="15">
        <v>100</v>
      </c>
      <c r="G1231" s="15">
        <f t="shared" si="91"/>
        <v>8880</v>
      </c>
      <c r="H1231" s="38"/>
      <c r="I1231" s="38"/>
    </row>
    <row r="1232" s="42" customFormat="1" ht="13" customHeight="1" spans="1:9">
      <c r="A1232" s="22">
        <v>1229</v>
      </c>
      <c r="B1232" s="15" t="s">
        <v>1248</v>
      </c>
      <c r="C1232" s="15" t="s">
        <v>1312</v>
      </c>
      <c r="D1232" s="15">
        <v>191</v>
      </c>
      <c r="E1232" s="15">
        <f t="shared" si="92"/>
        <v>114.6</v>
      </c>
      <c r="F1232" s="15">
        <v>100</v>
      </c>
      <c r="G1232" s="15">
        <f t="shared" si="91"/>
        <v>11460</v>
      </c>
      <c r="H1232" s="38"/>
      <c r="I1232" s="38"/>
    </row>
    <row r="1233" s="42" customFormat="1" ht="13" customHeight="1" spans="1:9">
      <c r="A1233" s="22">
        <v>1230</v>
      </c>
      <c r="B1233" s="15" t="s">
        <v>1248</v>
      </c>
      <c r="C1233" s="15" t="s">
        <v>1313</v>
      </c>
      <c r="D1233" s="15">
        <v>247</v>
      </c>
      <c r="E1233" s="15">
        <f t="shared" si="92"/>
        <v>148.2</v>
      </c>
      <c r="F1233" s="15">
        <v>100</v>
      </c>
      <c r="G1233" s="15">
        <f t="shared" si="91"/>
        <v>14820</v>
      </c>
      <c r="H1233" s="38"/>
      <c r="I1233" s="38"/>
    </row>
    <row r="1234" s="42" customFormat="1" ht="13" customHeight="1" spans="1:9">
      <c r="A1234" s="22">
        <v>1231</v>
      </c>
      <c r="B1234" s="15" t="s">
        <v>1248</v>
      </c>
      <c r="C1234" s="15" t="s">
        <v>1314</v>
      </c>
      <c r="D1234" s="15">
        <v>216</v>
      </c>
      <c r="E1234" s="15">
        <f t="shared" si="92"/>
        <v>129.6</v>
      </c>
      <c r="F1234" s="15">
        <v>100</v>
      </c>
      <c r="G1234" s="15">
        <f t="shared" si="91"/>
        <v>12960</v>
      </c>
      <c r="H1234" s="38"/>
      <c r="I1234" s="38"/>
    </row>
    <row r="1235" s="42" customFormat="1" ht="13" customHeight="1" spans="1:9">
      <c r="A1235" s="22">
        <v>1232</v>
      </c>
      <c r="B1235" s="15" t="s">
        <v>1248</v>
      </c>
      <c r="C1235" s="15" t="s">
        <v>1315</v>
      </c>
      <c r="D1235" s="15">
        <v>160</v>
      </c>
      <c r="E1235" s="15">
        <f t="shared" si="92"/>
        <v>96</v>
      </c>
      <c r="F1235" s="15">
        <v>100</v>
      </c>
      <c r="G1235" s="15">
        <f t="shared" si="91"/>
        <v>9600</v>
      </c>
      <c r="H1235" s="38"/>
      <c r="I1235" s="38"/>
    </row>
    <row r="1236" s="42" customFormat="1" ht="13" customHeight="1" spans="1:9">
      <c r="A1236" s="22">
        <v>1233</v>
      </c>
      <c r="B1236" s="15" t="s">
        <v>1248</v>
      </c>
      <c r="C1236" s="15" t="s">
        <v>1316</v>
      </c>
      <c r="D1236" s="15">
        <v>103</v>
      </c>
      <c r="E1236" s="15">
        <f t="shared" si="92"/>
        <v>61.8</v>
      </c>
      <c r="F1236" s="15">
        <v>100</v>
      </c>
      <c r="G1236" s="15">
        <f t="shared" si="91"/>
        <v>6180</v>
      </c>
      <c r="H1236" s="38"/>
      <c r="I1236" s="38"/>
    </row>
    <row r="1237" s="42" customFormat="1" ht="13" customHeight="1" spans="1:9">
      <c r="A1237" s="22">
        <v>1234</v>
      </c>
      <c r="B1237" s="15" t="s">
        <v>1248</v>
      </c>
      <c r="C1237" s="15" t="s">
        <v>1317</v>
      </c>
      <c r="D1237" s="15">
        <v>94</v>
      </c>
      <c r="E1237" s="15">
        <f t="shared" si="92"/>
        <v>56.4</v>
      </c>
      <c r="F1237" s="15">
        <v>100</v>
      </c>
      <c r="G1237" s="15">
        <f t="shared" si="91"/>
        <v>5640</v>
      </c>
      <c r="H1237" s="38"/>
      <c r="I1237" s="38"/>
    </row>
    <row r="1238" s="42" customFormat="1" ht="13" customHeight="1" spans="1:9">
      <c r="A1238" s="22">
        <v>1235</v>
      </c>
      <c r="B1238" s="15" t="s">
        <v>1248</v>
      </c>
      <c r="C1238" s="15" t="s">
        <v>1318</v>
      </c>
      <c r="D1238" s="15">
        <v>131</v>
      </c>
      <c r="E1238" s="15">
        <f t="shared" si="92"/>
        <v>78.6</v>
      </c>
      <c r="F1238" s="15">
        <v>100</v>
      </c>
      <c r="G1238" s="15">
        <f t="shared" si="91"/>
        <v>7860</v>
      </c>
      <c r="H1238" s="38"/>
      <c r="I1238" s="38"/>
    </row>
    <row r="1239" s="42" customFormat="1" ht="13" customHeight="1" spans="1:9">
      <c r="A1239" s="22">
        <v>1236</v>
      </c>
      <c r="B1239" s="15" t="s">
        <v>1248</v>
      </c>
      <c r="C1239" s="15" t="s">
        <v>1319</v>
      </c>
      <c r="D1239" s="15">
        <v>246</v>
      </c>
      <c r="E1239" s="15">
        <f t="shared" si="92"/>
        <v>147.6</v>
      </c>
      <c r="F1239" s="15">
        <v>100</v>
      </c>
      <c r="G1239" s="15">
        <f t="shared" si="91"/>
        <v>14760</v>
      </c>
      <c r="H1239" s="38"/>
      <c r="I1239" s="38"/>
    </row>
    <row r="1240" s="42" customFormat="1" ht="13" customHeight="1" spans="1:9">
      <c r="A1240" s="22">
        <v>1237</v>
      </c>
      <c r="B1240" s="15" t="s">
        <v>1248</v>
      </c>
      <c r="C1240" s="15" t="s">
        <v>1320</v>
      </c>
      <c r="D1240" s="15">
        <v>340</v>
      </c>
      <c r="E1240" s="15">
        <f t="shared" si="92"/>
        <v>204</v>
      </c>
      <c r="F1240" s="15">
        <v>100</v>
      </c>
      <c r="G1240" s="15">
        <f t="shared" si="91"/>
        <v>20400</v>
      </c>
      <c r="H1240" s="38"/>
      <c r="I1240" s="38"/>
    </row>
    <row r="1241" s="42" customFormat="1" ht="13" customHeight="1" spans="1:9">
      <c r="A1241" s="22">
        <v>1238</v>
      </c>
      <c r="B1241" s="15" t="s">
        <v>1248</v>
      </c>
      <c r="C1241" s="15" t="s">
        <v>1321</v>
      </c>
      <c r="D1241" s="15">
        <v>118</v>
      </c>
      <c r="E1241" s="15">
        <f t="shared" si="92"/>
        <v>70.8</v>
      </c>
      <c r="F1241" s="15">
        <v>100</v>
      </c>
      <c r="G1241" s="15">
        <f t="shared" si="91"/>
        <v>7080</v>
      </c>
      <c r="H1241" s="38"/>
      <c r="I1241" s="38"/>
    </row>
    <row r="1242" s="42" customFormat="1" ht="13" customHeight="1" spans="1:9">
      <c r="A1242" s="22">
        <v>1239</v>
      </c>
      <c r="B1242" s="15" t="s">
        <v>1248</v>
      </c>
      <c r="C1242" s="15" t="s">
        <v>1322</v>
      </c>
      <c r="D1242" s="15">
        <v>166</v>
      </c>
      <c r="E1242" s="15">
        <f t="shared" si="92"/>
        <v>99.6</v>
      </c>
      <c r="F1242" s="15">
        <v>100</v>
      </c>
      <c r="G1242" s="15">
        <f t="shared" ref="G1242:G1252" si="93">E1242*100</f>
        <v>9960</v>
      </c>
      <c r="H1242" s="38"/>
      <c r="I1242" s="38"/>
    </row>
    <row r="1243" s="42" customFormat="1" ht="13" customHeight="1" spans="1:9">
      <c r="A1243" s="22">
        <v>1240</v>
      </c>
      <c r="B1243" s="15" t="s">
        <v>1248</v>
      </c>
      <c r="C1243" s="15" t="s">
        <v>1323</v>
      </c>
      <c r="D1243" s="15">
        <v>214</v>
      </c>
      <c r="E1243" s="15">
        <f t="shared" si="92"/>
        <v>128.4</v>
      </c>
      <c r="F1243" s="15">
        <v>100</v>
      </c>
      <c r="G1243" s="15">
        <f t="shared" si="93"/>
        <v>12840</v>
      </c>
      <c r="H1243" s="38"/>
      <c r="I1243" s="38"/>
    </row>
    <row r="1244" s="42" customFormat="1" ht="13" customHeight="1" spans="1:9">
      <c r="A1244" s="22">
        <v>1241</v>
      </c>
      <c r="B1244" s="15" t="s">
        <v>1248</v>
      </c>
      <c r="C1244" s="15" t="s">
        <v>1324</v>
      </c>
      <c r="D1244" s="15">
        <v>65</v>
      </c>
      <c r="E1244" s="15">
        <f t="shared" si="92"/>
        <v>39</v>
      </c>
      <c r="F1244" s="15">
        <v>100</v>
      </c>
      <c r="G1244" s="15">
        <f t="shared" si="93"/>
        <v>3900</v>
      </c>
      <c r="H1244" s="38"/>
      <c r="I1244" s="38"/>
    </row>
    <row r="1245" s="42" customFormat="1" ht="13" customHeight="1" spans="1:9">
      <c r="A1245" s="22">
        <v>1242</v>
      </c>
      <c r="B1245" s="15" t="s">
        <v>1248</v>
      </c>
      <c r="C1245" s="15" t="s">
        <v>558</v>
      </c>
      <c r="D1245" s="15">
        <v>56</v>
      </c>
      <c r="E1245" s="15">
        <f t="shared" si="92"/>
        <v>33.6</v>
      </c>
      <c r="F1245" s="15">
        <v>100</v>
      </c>
      <c r="G1245" s="15">
        <f t="shared" si="93"/>
        <v>3360</v>
      </c>
      <c r="H1245" s="38"/>
      <c r="I1245" s="38"/>
    </row>
    <row r="1246" s="42" customFormat="1" ht="13" customHeight="1" spans="1:9">
      <c r="A1246" s="22">
        <v>1243</v>
      </c>
      <c r="B1246" s="15" t="s">
        <v>1248</v>
      </c>
      <c r="C1246" s="15" t="s">
        <v>1325</v>
      </c>
      <c r="D1246" s="15">
        <v>96</v>
      </c>
      <c r="E1246" s="15">
        <f t="shared" si="92"/>
        <v>57.6</v>
      </c>
      <c r="F1246" s="15">
        <v>100</v>
      </c>
      <c r="G1246" s="15">
        <f t="shared" si="93"/>
        <v>5760</v>
      </c>
      <c r="H1246" s="38"/>
      <c r="I1246" s="38"/>
    </row>
    <row r="1247" s="42" customFormat="1" ht="13" customHeight="1" spans="1:9">
      <c r="A1247" s="22">
        <v>1244</v>
      </c>
      <c r="B1247" s="15" t="s">
        <v>1248</v>
      </c>
      <c r="C1247" s="15" t="s">
        <v>1326</v>
      </c>
      <c r="D1247" s="15">
        <v>51</v>
      </c>
      <c r="E1247" s="15">
        <f t="shared" si="92"/>
        <v>30.6</v>
      </c>
      <c r="F1247" s="15">
        <v>100</v>
      </c>
      <c r="G1247" s="15">
        <f t="shared" si="93"/>
        <v>3060</v>
      </c>
      <c r="H1247" s="38"/>
      <c r="I1247" s="38"/>
    </row>
    <row r="1248" s="42" customFormat="1" ht="13" customHeight="1" spans="1:9">
      <c r="A1248" s="22">
        <v>1245</v>
      </c>
      <c r="B1248" s="15" t="s">
        <v>1248</v>
      </c>
      <c r="C1248" s="15" t="s">
        <v>1327</v>
      </c>
      <c r="D1248" s="15">
        <v>121</v>
      </c>
      <c r="E1248" s="15">
        <f t="shared" si="92"/>
        <v>72.6</v>
      </c>
      <c r="F1248" s="15">
        <v>100</v>
      </c>
      <c r="G1248" s="15">
        <f t="shared" si="93"/>
        <v>7260</v>
      </c>
      <c r="H1248" s="38"/>
      <c r="I1248" s="38"/>
    </row>
    <row r="1249" s="42" customFormat="1" ht="13" customHeight="1" spans="1:9">
      <c r="A1249" s="22">
        <v>1246</v>
      </c>
      <c r="B1249" s="15" t="s">
        <v>1248</v>
      </c>
      <c r="C1249" s="15" t="s">
        <v>1328</v>
      </c>
      <c r="D1249" s="15">
        <v>107</v>
      </c>
      <c r="E1249" s="15">
        <f t="shared" si="92"/>
        <v>64.2</v>
      </c>
      <c r="F1249" s="15">
        <v>100</v>
      </c>
      <c r="G1249" s="15">
        <f t="shared" si="93"/>
        <v>6420</v>
      </c>
      <c r="H1249" s="38"/>
      <c r="I1249" s="38"/>
    </row>
    <row r="1250" s="42" customFormat="1" ht="13" customHeight="1" spans="1:9">
      <c r="A1250" s="22">
        <v>1247</v>
      </c>
      <c r="B1250" s="15" t="s">
        <v>1248</v>
      </c>
      <c r="C1250" s="15" t="s">
        <v>1329</v>
      </c>
      <c r="D1250" s="15">
        <v>108</v>
      </c>
      <c r="E1250" s="15">
        <f t="shared" si="92"/>
        <v>64.8</v>
      </c>
      <c r="F1250" s="15">
        <v>100</v>
      </c>
      <c r="G1250" s="15">
        <f t="shared" si="93"/>
        <v>6480</v>
      </c>
      <c r="H1250" s="38"/>
      <c r="I1250" s="38"/>
    </row>
    <row r="1251" s="42" customFormat="1" ht="13" customHeight="1" spans="1:9">
      <c r="A1251" s="22">
        <v>1248</v>
      </c>
      <c r="B1251" s="15" t="s">
        <v>1248</v>
      </c>
      <c r="C1251" s="15" t="s">
        <v>1330</v>
      </c>
      <c r="D1251" s="15">
        <v>156</v>
      </c>
      <c r="E1251" s="15">
        <f t="shared" si="92"/>
        <v>93.6</v>
      </c>
      <c r="F1251" s="15">
        <v>100</v>
      </c>
      <c r="G1251" s="15">
        <f t="shared" si="93"/>
        <v>9360</v>
      </c>
      <c r="H1251" s="38"/>
      <c r="I1251" s="38"/>
    </row>
    <row r="1252" s="42" customFormat="1" ht="13" customHeight="1" spans="1:9">
      <c r="A1252" s="22">
        <v>1249</v>
      </c>
      <c r="B1252" s="15" t="s">
        <v>1238</v>
      </c>
      <c r="C1252" s="15" t="s">
        <v>1331</v>
      </c>
      <c r="D1252" s="15">
        <v>76</v>
      </c>
      <c r="E1252" s="15">
        <f t="shared" si="92"/>
        <v>45.6</v>
      </c>
      <c r="F1252" s="15">
        <v>100</v>
      </c>
      <c r="G1252" s="15">
        <f t="shared" si="93"/>
        <v>4560</v>
      </c>
      <c r="H1252" s="38"/>
      <c r="I1252" s="38"/>
    </row>
    <row r="1253" s="42" customFormat="1" ht="13" customHeight="1" spans="1:9">
      <c r="A1253" s="22">
        <v>1250</v>
      </c>
      <c r="B1253" s="15" t="s">
        <v>1263</v>
      </c>
      <c r="C1253" s="15" t="s">
        <v>1332</v>
      </c>
      <c r="D1253" s="15">
        <v>107</v>
      </c>
      <c r="E1253" s="15">
        <f t="shared" si="92"/>
        <v>64.2</v>
      </c>
      <c r="F1253" s="15">
        <v>100</v>
      </c>
      <c r="G1253" s="15">
        <f t="shared" ref="G1253:G1298" si="94">F1253*E1253</f>
        <v>6420</v>
      </c>
      <c r="H1253" s="38"/>
      <c r="I1253" s="38"/>
    </row>
    <row r="1254" s="42" customFormat="1" ht="13" customHeight="1" spans="1:9">
      <c r="A1254" s="22">
        <v>1251</v>
      </c>
      <c r="B1254" s="15" t="s">
        <v>1263</v>
      </c>
      <c r="C1254" s="15" t="s">
        <v>1274</v>
      </c>
      <c r="D1254" s="15">
        <v>113</v>
      </c>
      <c r="E1254" s="15">
        <f t="shared" si="92"/>
        <v>67.8</v>
      </c>
      <c r="F1254" s="15">
        <v>100</v>
      </c>
      <c r="G1254" s="15">
        <f t="shared" si="94"/>
        <v>6780</v>
      </c>
      <c r="H1254" s="38"/>
      <c r="I1254" s="38"/>
    </row>
    <row r="1255" s="42" customFormat="1" ht="13" customHeight="1" spans="1:9">
      <c r="A1255" s="22">
        <v>1252</v>
      </c>
      <c r="B1255" s="15" t="s">
        <v>1263</v>
      </c>
      <c r="C1255" s="15" t="s">
        <v>1333</v>
      </c>
      <c r="D1255" s="15">
        <v>95</v>
      </c>
      <c r="E1255" s="15">
        <f t="shared" si="92"/>
        <v>57</v>
      </c>
      <c r="F1255" s="15">
        <v>100</v>
      </c>
      <c r="G1255" s="15">
        <f t="shared" si="94"/>
        <v>5700</v>
      </c>
      <c r="H1255" s="38"/>
      <c r="I1255" s="38"/>
    </row>
    <row r="1256" s="42" customFormat="1" ht="13" customHeight="1" spans="1:9">
      <c r="A1256" s="22">
        <v>1253</v>
      </c>
      <c r="B1256" s="15" t="s">
        <v>1263</v>
      </c>
      <c r="C1256" s="15" t="s">
        <v>1334</v>
      </c>
      <c r="D1256" s="15">
        <v>118</v>
      </c>
      <c r="E1256" s="15">
        <f t="shared" si="92"/>
        <v>70.8</v>
      </c>
      <c r="F1256" s="15">
        <v>100</v>
      </c>
      <c r="G1256" s="15">
        <f t="shared" si="94"/>
        <v>7080</v>
      </c>
      <c r="H1256" s="38"/>
      <c r="I1256" s="38"/>
    </row>
    <row r="1257" s="42" customFormat="1" ht="13" customHeight="1" spans="1:9">
      <c r="A1257" s="22">
        <v>1254</v>
      </c>
      <c r="B1257" s="15" t="s">
        <v>1263</v>
      </c>
      <c r="C1257" s="15" t="s">
        <v>1335</v>
      </c>
      <c r="D1257" s="15">
        <v>53</v>
      </c>
      <c r="E1257" s="15">
        <f t="shared" si="92"/>
        <v>31.8</v>
      </c>
      <c r="F1257" s="15">
        <v>100</v>
      </c>
      <c r="G1257" s="15">
        <f t="shared" si="94"/>
        <v>3180</v>
      </c>
      <c r="H1257" s="38"/>
      <c r="I1257" s="38"/>
    </row>
    <row r="1258" s="42" customFormat="1" ht="13" customHeight="1" spans="1:9">
      <c r="A1258" s="22">
        <v>1255</v>
      </c>
      <c r="B1258" s="15" t="s">
        <v>1263</v>
      </c>
      <c r="C1258" s="15" t="s">
        <v>1336</v>
      </c>
      <c r="D1258" s="15">
        <v>200</v>
      </c>
      <c r="E1258" s="15">
        <f t="shared" si="92"/>
        <v>120</v>
      </c>
      <c r="F1258" s="15">
        <v>100</v>
      </c>
      <c r="G1258" s="15">
        <f t="shared" si="94"/>
        <v>12000</v>
      </c>
      <c r="H1258" s="38"/>
      <c r="I1258" s="38"/>
    </row>
    <row r="1259" s="42" customFormat="1" ht="13" customHeight="1" spans="1:9">
      <c r="A1259" s="22">
        <v>1256</v>
      </c>
      <c r="B1259" s="15" t="s">
        <v>1263</v>
      </c>
      <c r="C1259" s="15" t="s">
        <v>1337</v>
      </c>
      <c r="D1259" s="15">
        <v>173</v>
      </c>
      <c r="E1259" s="15">
        <f t="shared" si="92"/>
        <v>103.8</v>
      </c>
      <c r="F1259" s="15">
        <v>100</v>
      </c>
      <c r="G1259" s="15">
        <f t="shared" si="94"/>
        <v>10380</v>
      </c>
      <c r="H1259" s="38"/>
      <c r="I1259" s="38"/>
    </row>
    <row r="1260" s="42" customFormat="1" ht="13" customHeight="1" spans="1:9">
      <c r="A1260" s="22">
        <v>1257</v>
      </c>
      <c r="B1260" s="15" t="s">
        <v>1263</v>
      </c>
      <c r="C1260" s="15" t="s">
        <v>1338</v>
      </c>
      <c r="D1260" s="15">
        <v>110</v>
      </c>
      <c r="E1260" s="15">
        <f t="shared" si="92"/>
        <v>66</v>
      </c>
      <c r="F1260" s="15">
        <v>100</v>
      </c>
      <c r="G1260" s="15">
        <f t="shared" si="94"/>
        <v>6600</v>
      </c>
      <c r="H1260" s="38"/>
      <c r="I1260" s="38"/>
    </row>
    <row r="1261" s="42" customFormat="1" ht="13" customHeight="1" spans="1:9">
      <c r="A1261" s="22">
        <v>1258</v>
      </c>
      <c r="B1261" s="15" t="s">
        <v>1263</v>
      </c>
      <c r="C1261" s="15" t="s">
        <v>1339</v>
      </c>
      <c r="D1261" s="15">
        <v>136</v>
      </c>
      <c r="E1261" s="15">
        <f t="shared" si="92"/>
        <v>81.6</v>
      </c>
      <c r="F1261" s="15">
        <v>100</v>
      </c>
      <c r="G1261" s="15">
        <f t="shared" si="94"/>
        <v>8160</v>
      </c>
      <c r="H1261" s="38"/>
      <c r="I1261" s="38"/>
    </row>
    <row r="1262" s="42" customFormat="1" ht="13" customHeight="1" spans="1:9">
      <c r="A1262" s="22">
        <v>1259</v>
      </c>
      <c r="B1262" s="15" t="s">
        <v>1263</v>
      </c>
      <c r="C1262" s="15" t="s">
        <v>1340</v>
      </c>
      <c r="D1262" s="15">
        <v>140</v>
      </c>
      <c r="E1262" s="15">
        <f t="shared" si="92"/>
        <v>84</v>
      </c>
      <c r="F1262" s="15">
        <v>100</v>
      </c>
      <c r="G1262" s="15">
        <f t="shared" si="94"/>
        <v>8400</v>
      </c>
      <c r="H1262" s="38"/>
      <c r="I1262" s="38"/>
    </row>
    <row r="1263" s="42" customFormat="1" ht="13" customHeight="1" spans="1:9">
      <c r="A1263" s="22">
        <v>1260</v>
      </c>
      <c r="B1263" s="15" t="s">
        <v>1263</v>
      </c>
      <c r="C1263" s="15" t="s">
        <v>1341</v>
      </c>
      <c r="D1263" s="15">
        <v>161</v>
      </c>
      <c r="E1263" s="15">
        <f t="shared" si="92"/>
        <v>96.6</v>
      </c>
      <c r="F1263" s="15">
        <v>100</v>
      </c>
      <c r="G1263" s="15">
        <f t="shared" si="94"/>
        <v>9660</v>
      </c>
      <c r="H1263" s="38"/>
      <c r="I1263" s="38"/>
    </row>
    <row r="1264" s="42" customFormat="1" ht="13" customHeight="1" spans="1:9">
      <c r="A1264" s="22">
        <v>1261</v>
      </c>
      <c r="B1264" s="15" t="s">
        <v>1263</v>
      </c>
      <c r="C1264" s="15" t="s">
        <v>1342</v>
      </c>
      <c r="D1264" s="15">
        <v>156</v>
      </c>
      <c r="E1264" s="15">
        <f t="shared" si="92"/>
        <v>93.6</v>
      </c>
      <c r="F1264" s="15">
        <v>100</v>
      </c>
      <c r="G1264" s="15">
        <f t="shared" si="94"/>
        <v>9360</v>
      </c>
      <c r="H1264" s="38"/>
      <c r="I1264" s="38"/>
    </row>
    <row r="1265" s="42" customFormat="1" ht="13" customHeight="1" spans="1:9">
      <c r="A1265" s="22">
        <v>1262</v>
      </c>
      <c r="B1265" s="15" t="s">
        <v>1263</v>
      </c>
      <c r="C1265" s="15" t="s">
        <v>1343</v>
      </c>
      <c r="D1265" s="15">
        <v>87</v>
      </c>
      <c r="E1265" s="15">
        <f t="shared" si="92"/>
        <v>52.2</v>
      </c>
      <c r="F1265" s="15">
        <v>100</v>
      </c>
      <c r="G1265" s="15">
        <f t="shared" si="94"/>
        <v>5220</v>
      </c>
      <c r="H1265" s="38"/>
      <c r="I1265" s="38"/>
    </row>
    <row r="1266" s="42" customFormat="1" ht="13" customHeight="1" spans="1:9">
      <c r="A1266" s="22">
        <v>1263</v>
      </c>
      <c r="B1266" s="15" t="s">
        <v>1263</v>
      </c>
      <c r="C1266" s="15" t="s">
        <v>1344</v>
      </c>
      <c r="D1266" s="15">
        <v>87</v>
      </c>
      <c r="E1266" s="15">
        <f t="shared" si="92"/>
        <v>52.2</v>
      </c>
      <c r="F1266" s="15">
        <v>100</v>
      </c>
      <c r="G1266" s="15">
        <f t="shared" si="94"/>
        <v>5220</v>
      </c>
      <c r="H1266" s="38"/>
      <c r="I1266" s="38"/>
    </row>
    <row r="1267" s="42" customFormat="1" ht="13" customHeight="1" spans="1:9">
      <c r="A1267" s="22">
        <v>1264</v>
      </c>
      <c r="B1267" s="15" t="s">
        <v>1263</v>
      </c>
      <c r="C1267" s="15" t="s">
        <v>1345</v>
      </c>
      <c r="D1267" s="15">
        <v>188</v>
      </c>
      <c r="E1267" s="15">
        <f t="shared" ref="E1267:E1330" si="95">D1267*0.6</f>
        <v>112.8</v>
      </c>
      <c r="F1267" s="15">
        <v>100</v>
      </c>
      <c r="G1267" s="15">
        <f t="shared" si="94"/>
        <v>11280</v>
      </c>
      <c r="H1267" s="38"/>
      <c r="I1267" s="38"/>
    </row>
    <row r="1268" s="42" customFormat="1" ht="13" customHeight="1" spans="1:9">
      <c r="A1268" s="22">
        <v>1265</v>
      </c>
      <c r="B1268" s="15" t="s">
        <v>1263</v>
      </c>
      <c r="C1268" s="15" t="s">
        <v>1346</v>
      </c>
      <c r="D1268" s="15">
        <v>260</v>
      </c>
      <c r="E1268" s="15">
        <f t="shared" si="95"/>
        <v>156</v>
      </c>
      <c r="F1268" s="15">
        <v>100</v>
      </c>
      <c r="G1268" s="15">
        <f t="shared" si="94"/>
        <v>15600</v>
      </c>
      <c r="H1268" s="38"/>
      <c r="I1268" s="38"/>
    </row>
    <row r="1269" s="42" customFormat="1" ht="13" customHeight="1" spans="1:9">
      <c r="A1269" s="22">
        <v>1266</v>
      </c>
      <c r="B1269" s="15" t="s">
        <v>1263</v>
      </c>
      <c r="C1269" s="15" t="s">
        <v>1347</v>
      </c>
      <c r="D1269" s="15">
        <v>196</v>
      </c>
      <c r="E1269" s="15">
        <f t="shared" si="95"/>
        <v>117.6</v>
      </c>
      <c r="F1269" s="15">
        <v>100</v>
      </c>
      <c r="G1269" s="15">
        <f t="shared" si="94"/>
        <v>11760</v>
      </c>
      <c r="H1269" s="38"/>
      <c r="I1269" s="38"/>
    </row>
    <row r="1270" s="42" customFormat="1" ht="13" customHeight="1" spans="1:9">
      <c r="A1270" s="22">
        <v>1267</v>
      </c>
      <c r="B1270" s="15" t="s">
        <v>1263</v>
      </c>
      <c r="C1270" s="15" t="s">
        <v>195</v>
      </c>
      <c r="D1270" s="15">
        <v>198</v>
      </c>
      <c r="E1270" s="15">
        <f t="shared" si="95"/>
        <v>118.8</v>
      </c>
      <c r="F1270" s="15">
        <v>100</v>
      </c>
      <c r="G1270" s="15">
        <f t="shared" si="94"/>
        <v>11880</v>
      </c>
      <c r="H1270" s="38"/>
      <c r="I1270" s="38"/>
    </row>
    <row r="1271" s="42" customFormat="1" ht="13" customHeight="1" spans="1:9">
      <c r="A1271" s="22">
        <v>1268</v>
      </c>
      <c r="B1271" s="15" t="s">
        <v>1263</v>
      </c>
      <c r="C1271" s="15" t="s">
        <v>1348</v>
      </c>
      <c r="D1271" s="15">
        <v>98</v>
      </c>
      <c r="E1271" s="15">
        <f t="shared" si="95"/>
        <v>58.8</v>
      </c>
      <c r="F1271" s="15">
        <v>100</v>
      </c>
      <c r="G1271" s="15">
        <f t="shared" si="94"/>
        <v>5880</v>
      </c>
      <c r="H1271" s="38"/>
      <c r="I1271" s="38"/>
    </row>
    <row r="1272" s="42" customFormat="1" ht="13" customHeight="1" spans="1:9">
      <c r="A1272" s="22">
        <v>1269</v>
      </c>
      <c r="B1272" s="15" t="s">
        <v>1263</v>
      </c>
      <c r="C1272" s="15" t="s">
        <v>1349</v>
      </c>
      <c r="D1272" s="15">
        <v>139</v>
      </c>
      <c r="E1272" s="15">
        <f t="shared" si="95"/>
        <v>83.4</v>
      </c>
      <c r="F1272" s="15">
        <v>100</v>
      </c>
      <c r="G1272" s="15">
        <f t="shared" si="94"/>
        <v>8340</v>
      </c>
      <c r="H1272" s="38"/>
      <c r="I1272" s="38"/>
    </row>
    <row r="1273" s="42" customFormat="1" ht="13" customHeight="1" spans="1:9">
      <c r="A1273" s="22">
        <v>1270</v>
      </c>
      <c r="B1273" s="15" t="s">
        <v>1263</v>
      </c>
      <c r="C1273" s="15" t="s">
        <v>1350</v>
      </c>
      <c r="D1273" s="15">
        <v>181</v>
      </c>
      <c r="E1273" s="15">
        <f t="shared" si="95"/>
        <v>108.6</v>
      </c>
      <c r="F1273" s="15">
        <v>100</v>
      </c>
      <c r="G1273" s="15">
        <f t="shared" si="94"/>
        <v>10860</v>
      </c>
      <c r="H1273" s="38"/>
      <c r="I1273" s="38"/>
    </row>
    <row r="1274" s="42" customFormat="1" ht="13" customHeight="1" spans="1:9">
      <c r="A1274" s="22">
        <v>1271</v>
      </c>
      <c r="B1274" s="15" t="s">
        <v>1263</v>
      </c>
      <c r="C1274" s="15" t="s">
        <v>1351</v>
      </c>
      <c r="D1274" s="15">
        <v>174</v>
      </c>
      <c r="E1274" s="15">
        <f t="shared" si="95"/>
        <v>104.4</v>
      </c>
      <c r="F1274" s="15">
        <v>100</v>
      </c>
      <c r="G1274" s="15">
        <f t="shared" si="94"/>
        <v>10440</v>
      </c>
      <c r="H1274" s="38"/>
      <c r="I1274" s="38"/>
    </row>
    <row r="1275" s="42" customFormat="1" ht="13" customHeight="1" spans="1:9">
      <c r="A1275" s="22">
        <v>1272</v>
      </c>
      <c r="B1275" s="15" t="s">
        <v>1263</v>
      </c>
      <c r="C1275" s="15" t="s">
        <v>1352</v>
      </c>
      <c r="D1275" s="15">
        <v>196</v>
      </c>
      <c r="E1275" s="15">
        <f t="shared" si="95"/>
        <v>117.6</v>
      </c>
      <c r="F1275" s="15">
        <v>100</v>
      </c>
      <c r="G1275" s="15">
        <f t="shared" si="94"/>
        <v>11760</v>
      </c>
      <c r="H1275" s="38"/>
      <c r="I1275" s="38"/>
    </row>
    <row r="1276" s="42" customFormat="1" ht="13" customHeight="1" spans="1:9">
      <c r="A1276" s="22">
        <v>1273</v>
      </c>
      <c r="B1276" s="15" t="s">
        <v>1263</v>
      </c>
      <c r="C1276" s="15" t="s">
        <v>1353</v>
      </c>
      <c r="D1276" s="15">
        <v>183</v>
      </c>
      <c r="E1276" s="15">
        <f t="shared" si="95"/>
        <v>109.8</v>
      </c>
      <c r="F1276" s="15">
        <v>100</v>
      </c>
      <c r="G1276" s="15">
        <f t="shared" si="94"/>
        <v>10980</v>
      </c>
      <c r="H1276" s="38"/>
      <c r="I1276" s="38"/>
    </row>
    <row r="1277" s="42" customFormat="1" ht="13" customHeight="1" spans="1:9">
      <c r="A1277" s="22">
        <v>1274</v>
      </c>
      <c r="B1277" s="15" t="s">
        <v>1263</v>
      </c>
      <c r="C1277" s="15" t="s">
        <v>1332</v>
      </c>
      <c r="D1277" s="15">
        <v>178</v>
      </c>
      <c r="E1277" s="15">
        <f t="shared" si="95"/>
        <v>106.8</v>
      </c>
      <c r="F1277" s="15">
        <v>100</v>
      </c>
      <c r="G1277" s="15">
        <f t="shared" si="94"/>
        <v>10680</v>
      </c>
      <c r="H1277" s="38"/>
      <c r="I1277" s="38"/>
    </row>
    <row r="1278" s="42" customFormat="1" ht="13" customHeight="1" spans="1:9">
      <c r="A1278" s="22">
        <v>1275</v>
      </c>
      <c r="B1278" s="15" t="s">
        <v>1263</v>
      </c>
      <c r="C1278" s="15" t="s">
        <v>1354</v>
      </c>
      <c r="D1278" s="15">
        <v>123</v>
      </c>
      <c r="E1278" s="15">
        <f t="shared" si="95"/>
        <v>73.8</v>
      </c>
      <c r="F1278" s="15">
        <v>100</v>
      </c>
      <c r="G1278" s="15">
        <f t="shared" si="94"/>
        <v>7380</v>
      </c>
      <c r="H1278" s="38"/>
      <c r="I1278" s="38"/>
    </row>
    <row r="1279" s="42" customFormat="1" ht="13" customHeight="1" spans="1:9">
      <c r="A1279" s="22">
        <v>1276</v>
      </c>
      <c r="B1279" s="15" t="s">
        <v>1263</v>
      </c>
      <c r="C1279" s="15" t="s">
        <v>1355</v>
      </c>
      <c r="D1279" s="15">
        <v>223</v>
      </c>
      <c r="E1279" s="15">
        <f t="shared" si="95"/>
        <v>133.8</v>
      </c>
      <c r="F1279" s="15">
        <v>100</v>
      </c>
      <c r="G1279" s="15">
        <f t="shared" si="94"/>
        <v>13380</v>
      </c>
      <c r="H1279" s="38"/>
      <c r="I1279" s="38"/>
    </row>
    <row r="1280" s="42" customFormat="1" ht="13" customHeight="1" spans="1:9">
      <c r="A1280" s="22">
        <v>1277</v>
      </c>
      <c r="B1280" s="15" t="s">
        <v>1263</v>
      </c>
      <c r="C1280" s="15" t="s">
        <v>1356</v>
      </c>
      <c r="D1280" s="15">
        <v>76</v>
      </c>
      <c r="E1280" s="15">
        <f t="shared" si="95"/>
        <v>45.6</v>
      </c>
      <c r="F1280" s="15">
        <v>100</v>
      </c>
      <c r="G1280" s="15">
        <f t="shared" si="94"/>
        <v>4560</v>
      </c>
      <c r="H1280" s="38"/>
      <c r="I1280" s="38"/>
    </row>
    <row r="1281" s="42" customFormat="1" ht="13" customHeight="1" spans="1:9">
      <c r="A1281" s="22">
        <v>1278</v>
      </c>
      <c r="B1281" s="15" t="s">
        <v>1263</v>
      </c>
      <c r="C1281" s="15" t="s">
        <v>1357</v>
      </c>
      <c r="D1281" s="15">
        <v>215</v>
      </c>
      <c r="E1281" s="15">
        <f t="shared" si="95"/>
        <v>129</v>
      </c>
      <c r="F1281" s="15">
        <v>100</v>
      </c>
      <c r="G1281" s="15">
        <f t="shared" si="94"/>
        <v>12900</v>
      </c>
      <c r="H1281" s="38"/>
      <c r="I1281" s="38"/>
    </row>
    <row r="1282" s="42" customFormat="1" ht="13" customHeight="1" spans="1:9">
      <c r="A1282" s="22">
        <v>1279</v>
      </c>
      <c r="B1282" s="15" t="s">
        <v>1263</v>
      </c>
      <c r="C1282" s="15" t="s">
        <v>1358</v>
      </c>
      <c r="D1282" s="15">
        <v>269</v>
      </c>
      <c r="E1282" s="15">
        <f t="shared" si="95"/>
        <v>161.4</v>
      </c>
      <c r="F1282" s="15">
        <v>100</v>
      </c>
      <c r="G1282" s="15">
        <f t="shared" si="94"/>
        <v>16140</v>
      </c>
      <c r="H1282" s="38"/>
      <c r="I1282" s="38"/>
    </row>
    <row r="1283" s="42" customFormat="1" ht="13" customHeight="1" spans="1:9">
      <c r="A1283" s="22">
        <v>1280</v>
      </c>
      <c r="B1283" s="15" t="s">
        <v>1263</v>
      </c>
      <c r="C1283" s="15" t="s">
        <v>1359</v>
      </c>
      <c r="D1283" s="15">
        <v>248</v>
      </c>
      <c r="E1283" s="15">
        <f t="shared" si="95"/>
        <v>148.8</v>
      </c>
      <c r="F1283" s="15">
        <v>100</v>
      </c>
      <c r="G1283" s="15">
        <f t="shared" si="94"/>
        <v>14880</v>
      </c>
      <c r="H1283" s="38"/>
      <c r="I1283" s="38"/>
    </row>
    <row r="1284" s="42" customFormat="1" ht="13" customHeight="1" spans="1:9">
      <c r="A1284" s="22">
        <v>1281</v>
      </c>
      <c r="B1284" s="15" t="s">
        <v>1263</v>
      </c>
      <c r="C1284" s="15" t="s">
        <v>1360</v>
      </c>
      <c r="D1284" s="15">
        <v>143</v>
      </c>
      <c r="E1284" s="15">
        <f t="shared" si="95"/>
        <v>85.8</v>
      </c>
      <c r="F1284" s="15">
        <v>100</v>
      </c>
      <c r="G1284" s="15">
        <f t="shared" si="94"/>
        <v>8580</v>
      </c>
      <c r="H1284" s="38"/>
      <c r="I1284" s="38"/>
    </row>
    <row r="1285" s="42" customFormat="1" ht="13" customHeight="1" spans="1:9">
      <c r="A1285" s="22">
        <v>1282</v>
      </c>
      <c r="B1285" s="15" t="s">
        <v>1263</v>
      </c>
      <c r="C1285" s="15" t="s">
        <v>1361</v>
      </c>
      <c r="D1285" s="15">
        <v>58</v>
      </c>
      <c r="E1285" s="15">
        <f t="shared" si="95"/>
        <v>34.8</v>
      </c>
      <c r="F1285" s="15">
        <v>100</v>
      </c>
      <c r="G1285" s="15">
        <f t="shared" si="94"/>
        <v>3480</v>
      </c>
      <c r="H1285" s="38"/>
      <c r="I1285" s="38"/>
    </row>
    <row r="1286" s="42" customFormat="1" ht="13" customHeight="1" spans="1:9">
      <c r="A1286" s="22">
        <v>1283</v>
      </c>
      <c r="B1286" s="15" t="s">
        <v>1238</v>
      </c>
      <c r="C1286" s="15" t="s">
        <v>1362</v>
      </c>
      <c r="D1286" s="15">
        <v>78</v>
      </c>
      <c r="E1286" s="15">
        <f t="shared" si="95"/>
        <v>46.8</v>
      </c>
      <c r="F1286" s="15">
        <v>100</v>
      </c>
      <c r="G1286" s="15">
        <f t="shared" si="94"/>
        <v>4680</v>
      </c>
      <c r="H1286" s="38"/>
      <c r="I1286" s="38"/>
    </row>
    <row r="1287" s="42" customFormat="1" ht="13" customHeight="1" spans="1:9">
      <c r="A1287" s="22">
        <v>1284</v>
      </c>
      <c r="B1287" s="15" t="s">
        <v>1238</v>
      </c>
      <c r="C1287" s="15" t="s">
        <v>1363</v>
      </c>
      <c r="D1287" s="15">
        <v>80</v>
      </c>
      <c r="E1287" s="15">
        <f t="shared" si="95"/>
        <v>48</v>
      </c>
      <c r="F1287" s="15">
        <v>100</v>
      </c>
      <c r="G1287" s="15">
        <f t="shared" si="94"/>
        <v>4800</v>
      </c>
      <c r="H1287" s="38"/>
      <c r="I1287" s="38"/>
    </row>
    <row r="1288" s="42" customFormat="1" ht="13" customHeight="1" spans="1:9">
      <c r="A1288" s="22">
        <v>1285</v>
      </c>
      <c r="B1288" s="15" t="s">
        <v>1238</v>
      </c>
      <c r="C1288" s="15" t="s">
        <v>1364</v>
      </c>
      <c r="D1288" s="15">
        <v>155</v>
      </c>
      <c r="E1288" s="15">
        <f t="shared" si="95"/>
        <v>93</v>
      </c>
      <c r="F1288" s="15">
        <v>100</v>
      </c>
      <c r="G1288" s="15">
        <f t="shared" si="94"/>
        <v>9300</v>
      </c>
      <c r="H1288" s="38"/>
      <c r="I1288" s="38"/>
    </row>
    <row r="1289" s="42" customFormat="1" ht="13" customHeight="1" spans="1:9">
      <c r="A1289" s="22">
        <v>1286</v>
      </c>
      <c r="B1289" s="15" t="s">
        <v>1248</v>
      </c>
      <c r="C1289" s="15" t="s">
        <v>1365</v>
      </c>
      <c r="D1289" s="15">
        <v>271</v>
      </c>
      <c r="E1289" s="15">
        <f t="shared" si="95"/>
        <v>162.6</v>
      </c>
      <c r="F1289" s="15">
        <v>100</v>
      </c>
      <c r="G1289" s="15">
        <f t="shared" si="94"/>
        <v>16260</v>
      </c>
      <c r="H1289" s="38"/>
      <c r="I1289" s="38"/>
    </row>
    <row r="1290" s="42" customFormat="1" ht="13" customHeight="1" spans="1:9">
      <c r="A1290" s="22">
        <v>1287</v>
      </c>
      <c r="B1290" s="15" t="s">
        <v>1366</v>
      </c>
      <c r="C1290" s="15" t="s">
        <v>195</v>
      </c>
      <c r="D1290" s="15">
        <v>183</v>
      </c>
      <c r="E1290" s="15">
        <f t="shared" si="95"/>
        <v>109.8</v>
      </c>
      <c r="F1290" s="15">
        <v>100</v>
      </c>
      <c r="G1290" s="15">
        <f t="shared" si="94"/>
        <v>10980</v>
      </c>
      <c r="H1290" s="38"/>
      <c r="I1290" s="38"/>
    </row>
    <row r="1291" s="42" customFormat="1" ht="13" customHeight="1" spans="1:9">
      <c r="A1291" s="22">
        <v>1288</v>
      </c>
      <c r="B1291" s="15" t="s">
        <v>1367</v>
      </c>
      <c r="C1291" s="15" t="s">
        <v>1256</v>
      </c>
      <c r="D1291" s="15">
        <v>139</v>
      </c>
      <c r="E1291" s="15">
        <f t="shared" si="95"/>
        <v>83.4</v>
      </c>
      <c r="F1291" s="15">
        <v>100</v>
      </c>
      <c r="G1291" s="15">
        <f t="shared" si="94"/>
        <v>8340</v>
      </c>
      <c r="H1291" s="38"/>
      <c r="I1291" s="38"/>
    </row>
    <row r="1292" s="42" customFormat="1" ht="13" customHeight="1" spans="1:9">
      <c r="A1292" s="22">
        <v>1289</v>
      </c>
      <c r="B1292" s="15" t="s">
        <v>1367</v>
      </c>
      <c r="C1292" s="15" t="s">
        <v>1368</v>
      </c>
      <c r="D1292" s="15">
        <v>118</v>
      </c>
      <c r="E1292" s="15">
        <f t="shared" si="95"/>
        <v>70.8</v>
      </c>
      <c r="F1292" s="15">
        <v>100</v>
      </c>
      <c r="G1292" s="15">
        <f t="shared" si="94"/>
        <v>7080</v>
      </c>
      <c r="H1292" s="38"/>
      <c r="I1292" s="38"/>
    </row>
    <row r="1293" s="42" customFormat="1" ht="13" customHeight="1" spans="1:9">
      <c r="A1293" s="22">
        <v>1290</v>
      </c>
      <c r="B1293" s="15" t="s">
        <v>1367</v>
      </c>
      <c r="C1293" s="15" t="s">
        <v>1369</v>
      </c>
      <c r="D1293" s="15">
        <v>131</v>
      </c>
      <c r="E1293" s="15">
        <f t="shared" si="95"/>
        <v>78.6</v>
      </c>
      <c r="F1293" s="15">
        <v>100</v>
      </c>
      <c r="G1293" s="15">
        <f t="shared" si="94"/>
        <v>7860</v>
      </c>
      <c r="H1293" s="38"/>
      <c r="I1293" s="38"/>
    </row>
    <row r="1294" s="42" customFormat="1" ht="13" customHeight="1" spans="1:9">
      <c r="A1294" s="22">
        <v>1291</v>
      </c>
      <c r="B1294" s="15" t="s">
        <v>1366</v>
      </c>
      <c r="C1294" s="15" t="s">
        <v>1370</v>
      </c>
      <c r="D1294" s="15">
        <v>90</v>
      </c>
      <c r="E1294" s="15">
        <f t="shared" si="95"/>
        <v>54</v>
      </c>
      <c r="F1294" s="15">
        <v>100</v>
      </c>
      <c r="G1294" s="15">
        <f t="shared" si="94"/>
        <v>5400</v>
      </c>
      <c r="H1294" s="38"/>
      <c r="I1294" s="38"/>
    </row>
    <row r="1295" s="42" customFormat="1" ht="13" customHeight="1" spans="1:9">
      <c r="A1295" s="22">
        <v>1292</v>
      </c>
      <c r="B1295" s="15" t="s">
        <v>1366</v>
      </c>
      <c r="C1295" s="15" t="s">
        <v>1371</v>
      </c>
      <c r="D1295" s="15">
        <v>78</v>
      </c>
      <c r="E1295" s="15">
        <f t="shared" si="95"/>
        <v>46.8</v>
      </c>
      <c r="F1295" s="15">
        <v>100</v>
      </c>
      <c r="G1295" s="15">
        <f t="shared" si="94"/>
        <v>4680</v>
      </c>
      <c r="H1295" s="38"/>
      <c r="I1295" s="38"/>
    </row>
    <row r="1296" s="42" customFormat="1" ht="13" customHeight="1" spans="1:9">
      <c r="A1296" s="22">
        <v>1293</v>
      </c>
      <c r="B1296" s="15" t="s">
        <v>1238</v>
      </c>
      <c r="C1296" s="15" t="s">
        <v>1372</v>
      </c>
      <c r="D1296" s="15">
        <v>239</v>
      </c>
      <c r="E1296" s="15">
        <f t="shared" si="95"/>
        <v>143.4</v>
      </c>
      <c r="F1296" s="15">
        <v>100</v>
      </c>
      <c r="G1296" s="15">
        <f t="shared" si="94"/>
        <v>14340</v>
      </c>
      <c r="H1296" s="38"/>
      <c r="I1296" s="38"/>
    </row>
    <row r="1297" s="42" customFormat="1" ht="13" customHeight="1" spans="1:9">
      <c r="A1297" s="22">
        <v>1294</v>
      </c>
      <c r="B1297" s="15" t="s">
        <v>1366</v>
      </c>
      <c r="C1297" s="15" t="s">
        <v>1373</v>
      </c>
      <c r="D1297" s="15">
        <v>109</v>
      </c>
      <c r="E1297" s="15">
        <f t="shared" si="95"/>
        <v>65.4</v>
      </c>
      <c r="F1297" s="15">
        <v>100</v>
      </c>
      <c r="G1297" s="15">
        <f t="shared" si="94"/>
        <v>6540</v>
      </c>
      <c r="H1297" s="38"/>
      <c r="I1297" s="38"/>
    </row>
    <row r="1298" s="42" customFormat="1" ht="13" customHeight="1" spans="1:9">
      <c r="A1298" s="22">
        <v>1295</v>
      </c>
      <c r="B1298" s="15" t="s">
        <v>1238</v>
      </c>
      <c r="C1298" s="15" t="s">
        <v>1374</v>
      </c>
      <c r="D1298" s="15">
        <v>183</v>
      </c>
      <c r="E1298" s="15">
        <f t="shared" si="95"/>
        <v>109.8</v>
      </c>
      <c r="F1298" s="15">
        <v>100</v>
      </c>
      <c r="G1298" s="15">
        <f t="shared" si="94"/>
        <v>10980</v>
      </c>
      <c r="H1298" s="38"/>
      <c r="I1298" s="38"/>
    </row>
    <row r="1299" s="42" customFormat="1" ht="13" customHeight="1" spans="1:9">
      <c r="A1299" s="22">
        <v>1296</v>
      </c>
      <c r="B1299" s="15" t="s">
        <v>1375</v>
      </c>
      <c r="C1299" s="15" t="s">
        <v>1376</v>
      </c>
      <c r="D1299" s="15">
        <v>90</v>
      </c>
      <c r="E1299" s="15">
        <f t="shared" si="95"/>
        <v>54</v>
      </c>
      <c r="F1299" s="15">
        <v>100</v>
      </c>
      <c r="G1299" s="15">
        <f>E1299*100</f>
        <v>5400</v>
      </c>
      <c r="H1299" s="38"/>
      <c r="I1299" s="38"/>
    </row>
    <row r="1300" s="42" customFormat="1" ht="13" customHeight="1" spans="1:9">
      <c r="A1300" s="22">
        <v>1297</v>
      </c>
      <c r="B1300" s="15" t="s">
        <v>1375</v>
      </c>
      <c r="C1300" s="15" t="s">
        <v>1377</v>
      </c>
      <c r="D1300" s="15">
        <v>289</v>
      </c>
      <c r="E1300" s="15">
        <f t="shared" si="95"/>
        <v>173.4</v>
      </c>
      <c r="F1300" s="15">
        <v>100</v>
      </c>
      <c r="G1300" s="15">
        <f t="shared" ref="G1300:G1332" si="96">E1300*F1300</f>
        <v>17340</v>
      </c>
      <c r="H1300" s="38"/>
      <c r="I1300" s="38"/>
    </row>
    <row r="1301" s="42" customFormat="1" ht="13" customHeight="1" spans="1:9">
      <c r="A1301" s="22">
        <v>1298</v>
      </c>
      <c r="B1301" s="15" t="s">
        <v>1375</v>
      </c>
      <c r="C1301" s="15" t="s">
        <v>1378</v>
      </c>
      <c r="D1301" s="15">
        <v>135</v>
      </c>
      <c r="E1301" s="15">
        <f t="shared" si="95"/>
        <v>81</v>
      </c>
      <c r="F1301" s="15">
        <v>100</v>
      </c>
      <c r="G1301" s="15">
        <f t="shared" si="96"/>
        <v>8100</v>
      </c>
      <c r="H1301" s="38"/>
      <c r="I1301" s="38"/>
    </row>
    <row r="1302" s="42" customFormat="1" ht="13" customHeight="1" spans="1:9">
      <c r="A1302" s="22">
        <v>1299</v>
      </c>
      <c r="B1302" s="15" t="s">
        <v>1375</v>
      </c>
      <c r="C1302" s="15" t="s">
        <v>1379</v>
      </c>
      <c r="D1302" s="15">
        <v>114</v>
      </c>
      <c r="E1302" s="15">
        <f t="shared" si="95"/>
        <v>68.4</v>
      </c>
      <c r="F1302" s="15">
        <v>100</v>
      </c>
      <c r="G1302" s="15">
        <f t="shared" si="96"/>
        <v>6840</v>
      </c>
      <c r="H1302" s="38"/>
      <c r="I1302" s="38"/>
    </row>
    <row r="1303" s="42" customFormat="1" ht="13" customHeight="1" spans="1:9">
      <c r="A1303" s="22">
        <v>1300</v>
      </c>
      <c r="B1303" s="15" t="s">
        <v>1375</v>
      </c>
      <c r="C1303" s="15" t="s">
        <v>1380</v>
      </c>
      <c r="D1303" s="15">
        <v>150</v>
      </c>
      <c r="E1303" s="15">
        <f t="shared" si="95"/>
        <v>90</v>
      </c>
      <c r="F1303" s="15">
        <v>100</v>
      </c>
      <c r="G1303" s="15">
        <f t="shared" si="96"/>
        <v>9000</v>
      </c>
      <c r="H1303" s="38"/>
      <c r="I1303" s="38"/>
    </row>
    <row r="1304" s="42" customFormat="1" ht="13" customHeight="1" spans="1:9">
      <c r="A1304" s="22">
        <v>1301</v>
      </c>
      <c r="B1304" s="15" t="s">
        <v>1381</v>
      </c>
      <c r="C1304" s="15" t="s">
        <v>1382</v>
      </c>
      <c r="D1304" s="15">
        <v>75</v>
      </c>
      <c r="E1304" s="15">
        <f t="shared" si="95"/>
        <v>45</v>
      </c>
      <c r="F1304" s="15">
        <v>100</v>
      </c>
      <c r="G1304" s="15">
        <f t="shared" si="96"/>
        <v>4500</v>
      </c>
      <c r="H1304" s="38"/>
      <c r="I1304" s="38"/>
    </row>
    <row r="1305" s="42" customFormat="1" ht="13" customHeight="1" spans="1:9">
      <c r="A1305" s="22">
        <v>1302</v>
      </c>
      <c r="B1305" s="15" t="s">
        <v>1375</v>
      </c>
      <c r="C1305" s="15" t="s">
        <v>1383</v>
      </c>
      <c r="D1305" s="15">
        <v>166</v>
      </c>
      <c r="E1305" s="15">
        <f t="shared" si="95"/>
        <v>99.6</v>
      </c>
      <c r="F1305" s="15">
        <v>100</v>
      </c>
      <c r="G1305" s="15">
        <f t="shared" si="96"/>
        <v>9960</v>
      </c>
      <c r="H1305" s="38"/>
      <c r="I1305" s="38"/>
    </row>
    <row r="1306" s="42" customFormat="1" ht="13" customHeight="1" spans="1:9">
      <c r="A1306" s="22">
        <v>1303</v>
      </c>
      <c r="B1306" s="15" t="s">
        <v>1375</v>
      </c>
      <c r="C1306" s="15" t="s">
        <v>1384</v>
      </c>
      <c r="D1306" s="15">
        <v>107</v>
      </c>
      <c r="E1306" s="15">
        <f t="shared" si="95"/>
        <v>64.2</v>
      </c>
      <c r="F1306" s="15">
        <v>100</v>
      </c>
      <c r="G1306" s="15">
        <f t="shared" si="96"/>
        <v>6420</v>
      </c>
      <c r="H1306" s="38"/>
      <c r="I1306" s="38"/>
    </row>
    <row r="1307" s="42" customFormat="1" ht="13" customHeight="1" spans="1:9">
      <c r="A1307" s="22">
        <v>1304</v>
      </c>
      <c r="B1307" s="15" t="s">
        <v>1385</v>
      </c>
      <c r="C1307" s="15" t="s">
        <v>1386</v>
      </c>
      <c r="D1307" s="15">
        <v>113</v>
      </c>
      <c r="E1307" s="15">
        <f t="shared" si="95"/>
        <v>67.8</v>
      </c>
      <c r="F1307" s="15">
        <v>100</v>
      </c>
      <c r="G1307" s="15">
        <f t="shared" si="96"/>
        <v>6780</v>
      </c>
      <c r="H1307" s="38"/>
      <c r="I1307" s="38"/>
    </row>
    <row r="1308" s="42" customFormat="1" ht="13" customHeight="1" spans="1:9">
      <c r="A1308" s="22">
        <v>1305</v>
      </c>
      <c r="B1308" s="15" t="s">
        <v>1387</v>
      </c>
      <c r="C1308" s="15" t="s">
        <v>1388</v>
      </c>
      <c r="D1308" s="15">
        <v>96</v>
      </c>
      <c r="E1308" s="15">
        <f t="shared" si="95"/>
        <v>57.6</v>
      </c>
      <c r="F1308" s="15">
        <v>100</v>
      </c>
      <c r="G1308" s="15">
        <f t="shared" si="96"/>
        <v>5760</v>
      </c>
      <c r="H1308" s="38"/>
      <c r="I1308" s="38"/>
    </row>
    <row r="1309" s="42" customFormat="1" ht="13" customHeight="1" spans="1:9">
      <c r="A1309" s="22">
        <v>1306</v>
      </c>
      <c r="B1309" s="15" t="s">
        <v>1375</v>
      </c>
      <c r="C1309" s="15" t="s">
        <v>1389</v>
      </c>
      <c r="D1309" s="15">
        <v>170</v>
      </c>
      <c r="E1309" s="15">
        <f t="shared" si="95"/>
        <v>102</v>
      </c>
      <c r="F1309" s="15">
        <v>100</v>
      </c>
      <c r="G1309" s="15">
        <f t="shared" si="96"/>
        <v>10200</v>
      </c>
      <c r="H1309" s="38"/>
      <c r="I1309" s="38"/>
    </row>
    <row r="1310" s="42" customFormat="1" ht="13" customHeight="1" spans="1:9">
      <c r="A1310" s="22">
        <v>1307</v>
      </c>
      <c r="B1310" s="15" t="s">
        <v>1375</v>
      </c>
      <c r="C1310" s="15" t="s">
        <v>1390</v>
      </c>
      <c r="D1310" s="15">
        <v>186</v>
      </c>
      <c r="E1310" s="15">
        <f t="shared" si="95"/>
        <v>111.6</v>
      </c>
      <c r="F1310" s="15">
        <v>100</v>
      </c>
      <c r="G1310" s="15">
        <f t="shared" si="96"/>
        <v>11160</v>
      </c>
      <c r="H1310" s="38"/>
      <c r="I1310" s="38"/>
    </row>
    <row r="1311" s="42" customFormat="1" ht="13" customHeight="1" spans="1:9">
      <c r="A1311" s="22">
        <v>1308</v>
      </c>
      <c r="B1311" s="15" t="s">
        <v>1375</v>
      </c>
      <c r="C1311" s="15" t="s">
        <v>1391</v>
      </c>
      <c r="D1311" s="15">
        <v>78</v>
      </c>
      <c r="E1311" s="15">
        <f t="shared" si="95"/>
        <v>46.8</v>
      </c>
      <c r="F1311" s="15">
        <v>100</v>
      </c>
      <c r="G1311" s="15">
        <f t="shared" si="96"/>
        <v>4680</v>
      </c>
      <c r="H1311" s="38"/>
      <c r="I1311" s="38"/>
    </row>
    <row r="1312" s="42" customFormat="1" ht="13" customHeight="1" spans="1:9">
      <c r="A1312" s="22">
        <v>1309</v>
      </c>
      <c r="B1312" s="15" t="s">
        <v>1375</v>
      </c>
      <c r="C1312" s="15" t="s">
        <v>1392</v>
      </c>
      <c r="D1312" s="15">
        <v>107</v>
      </c>
      <c r="E1312" s="15">
        <f t="shared" si="95"/>
        <v>64.2</v>
      </c>
      <c r="F1312" s="15">
        <v>100</v>
      </c>
      <c r="G1312" s="15">
        <f t="shared" si="96"/>
        <v>6420</v>
      </c>
      <c r="H1312" s="38"/>
      <c r="I1312" s="38"/>
    </row>
    <row r="1313" s="42" customFormat="1" ht="13" customHeight="1" spans="1:9">
      <c r="A1313" s="22">
        <v>1310</v>
      </c>
      <c r="B1313" s="15" t="s">
        <v>1375</v>
      </c>
      <c r="C1313" s="15" t="s">
        <v>1393</v>
      </c>
      <c r="D1313" s="15">
        <v>127</v>
      </c>
      <c r="E1313" s="15">
        <f t="shared" si="95"/>
        <v>76.2</v>
      </c>
      <c r="F1313" s="15">
        <v>100</v>
      </c>
      <c r="G1313" s="15">
        <f t="shared" si="96"/>
        <v>7620</v>
      </c>
      <c r="H1313" s="38"/>
      <c r="I1313" s="38"/>
    </row>
    <row r="1314" s="42" customFormat="1" ht="13" customHeight="1" spans="1:9">
      <c r="A1314" s="22">
        <v>1311</v>
      </c>
      <c r="B1314" s="15" t="s">
        <v>1387</v>
      </c>
      <c r="C1314" s="15" t="s">
        <v>1394</v>
      </c>
      <c r="D1314" s="15">
        <v>136</v>
      </c>
      <c r="E1314" s="15">
        <f t="shared" si="95"/>
        <v>81.6</v>
      </c>
      <c r="F1314" s="15">
        <v>100</v>
      </c>
      <c r="G1314" s="15">
        <f t="shared" si="96"/>
        <v>8160</v>
      </c>
      <c r="H1314" s="38"/>
      <c r="I1314" s="38"/>
    </row>
    <row r="1315" s="42" customFormat="1" ht="13" customHeight="1" spans="1:9">
      <c r="A1315" s="22">
        <v>1312</v>
      </c>
      <c r="B1315" s="15" t="s">
        <v>1387</v>
      </c>
      <c r="C1315" s="15" t="s">
        <v>1395</v>
      </c>
      <c r="D1315" s="15">
        <f>51+25</f>
        <v>76</v>
      </c>
      <c r="E1315" s="15">
        <f t="shared" si="95"/>
        <v>45.6</v>
      </c>
      <c r="F1315" s="15">
        <v>100</v>
      </c>
      <c r="G1315" s="15">
        <f t="shared" si="96"/>
        <v>4560</v>
      </c>
      <c r="H1315" s="38"/>
      <c r="I1315" s="38"/>
    </row>
    <row r="1316" s="42" customFormat="1" ht="13" customHeight="1" spans="1:9">
      <c r="A1316" s="22">
        <v>1313</v>
      </c>
      <c r="B1316" s="15" t="s">
        <v>1387</v>
      </c>
      <c r="C1316" s="15" t="s">
        <v>1396</v>
      </c>
      <c r="D1316" s="15">
        <v>196</v>
      </c>
      <c r="E1316" s="15">
        <f t="shared" si="95"/>
        <v>117.6</v>
      </c>
      <c r="F1316" s="15">
        <v>100</v>
      </c>
      <c r="G1316" s="15">
        <f t="shared" si="96"/>
        <v>11760</v>
      </c>
      <c r="H1316" s="38"/>
      <c r="I1316" s="38"/>
    </row>
    <row r="1317" s="42" customFormat="1" ht="13" customHeight="1" spans="1:9">
      <c r="A1317" s="22">
        <v>1314</v>
      </c>
      <c r="B1317" s="15" t="s">
        <v>1387</v>
      </c>
      <c r="C1317" s="15" t="s">
        <v>1397</v>
      </c>
      <c r="D1317" s="15">
        <v>59</v>
      </c>
      <c r="E1317" s="15">
        <f t="shared" si="95"/>
        <v>35.4</v>
      </c>
      <c r="F1317" s="15">
        <v>100</v>
      </c>
      <c r="G1317" s="15">
        <f t="shared" si="96"/>
        <v>3540</v>
      </c>
      <c r="H1317" s="38"/>
      <c r="I1317" s="38"/>
    </row>
    <row r="1318" s="42" customFormat="1" ht="13" customHeight="1" spans="1:9">
      <c r="A1318" s="22">
        <v>1315</v>
      </c>
      <c r="B1318" s="15" t="s">
        <v>1387</v>
      </c>
      <c r="C1318" s="15" t="s">
        <v>1398</v>
      </c>
      <c r="D1318" s="15">
        <f>62+56</f>
        <v>118</v>
      </c>
      <c r="E1318" s="15">
        <f t="shared" si="95"/>
        <v>70.8</v>
      </c>
      <c r="F1318" s="15">
        <v>100</v>
      </c>
      <c r="G1318" s="15">
        <f t="shared" si="96"/>
        <v>7080</v>
      </c>
      <c r="H1318" s="38"/>
      <c r="I1318" s="38"/>
    </row>
    <row r="1319" s="42" customFormat="1" ht="13" customHeight="1" spans="1:9">
      <c r="A1319" s="22">
        <v>1316</v>
      </c>
      <c r="B1319" s="15" t="s">
        <v>1399</v>
      </c>
      <c r="C1319" s="15" t="s">
        <v>1400</v>
      </c>
      <c r="D1319" s="15">
        <v>118</v>
      </c>
      <c r="E1319" s="15">
        <f t="shared" si="95"/>
        <v>70.8</v>
      </c>
      <c r="F1319" s="15">
        <v>100</v>
      </c>
      <c r="G1319" s="15">
        <f t="shared" si="96"/>
        <v>7080</v>
      </c>
      <c r="H1319" s="38"/>
      <c r="I1319" s="38"/>
    </row>
    <row r="1320" s="42" customFormat="1" ht="13" customHeight="1" spans="1:9">
      <c r="A1320" s="22">
        <v>1317</v>
      </c>
      <c r="B1320" s="15" t="s">
        <v>1399</v>
      </c>
      <c r="C1320" s="15" t="s">
        <v>1401</v>
      </c>
      <c r="D1320" s="15">
        <v>112</v>
      </c>
      <c r="E1320" s="15">
        <f t="shared" si="95"/>
        <v>67.2</v>
      </c>
      <c r="F1320" s="15">
        <v>100</v>
      </c>
      <c r="G1320" s="15">
        <f t="shared" si="96"/>
        <v>6720</v>
      </c>
      <c r="H1320" s="38"/>
      <c r="I1320" s="38"/>
    </row>
    <row r="1321" s="42" customFormat="1" ht="13" customHeight="1" spans="1:9">
      <c r="A1321" s="22">
        <v>1318</v>
      </c>
      <c r="B1321" s="15" t="s">
        <v>1399</v>
      </c>
      <c r="C1321" s="15" t="s">
        <v>1402</v>
      </c>
      <c r="D1321" s="15">
        <v>166</v>
      </c>
      <c r="E1321" s="15">
        <f t="shared" si="95"/>
        <v>99.6</v>
      </c>
      <c r="F1321" s="15">
        <v>100</v>
      </c>
      <c r="G1321" s="15">
        <f t="shared" si="96"/>
        <v>9960</v>
      </c>
      <c r="H1321" s="38"/>
      <c r="I1321" s="38"/>
    </row>
    <row r="1322" s="42" customFormat="1" ht="13" customHeight="1" spans="1:9">
      <c r="A1322" s="22">
        <v>1319</v>
      </c>
      <c r="B1322" s="15" t="s">
        <v>1399</v>
      </c>
      <c r="C1322" s="15" t="s">
        <v>1403</v>
      </c>
      <c r="D1322" s="15">
        <v>104</v>
      </c>
      <c r="E1322" s="15">
        <f t="shared" si="95"/>
        <v>62.4</v>
      </c>
      <c r="F1322" s="15">
        <v>100</v>
      </c>
      <c r="G1322" s="15">
        <f t="shared" si="96"/>
        <v>6240</v>
      </c>
      <c r="H1322" s="38"/>
      <c r="I1322" s="38"/>
    </row>
    <row r="1323" s="42" customFormat="1" ht="13" customHeight="1" spans="1:9">
      <c r="A1323" s="22">
        <v>1320</v>
      </c>
      <c r="B1323" s="15" t="s">
        <v>1399</v>
      </c>
      <c r="C1323" s="15" t="s">
        <v>1404</v>
      </c>
      <c r="D1323" s="15">
        <v>142</v>
      </c>
      <c r="E1323" s="15">
        <f t="shared" si="95"/>
        <v>85.2</v>
      </c>
      <c r="F1323" s="15">
        <v>100</v>
      </c>
      <c r="G1323" s="15">
        <f t="shared" si="96"/>
        <v>8520</v>
      </c>
      <c r="H1323" s="38"/>
      <c r="I1323" s="38"/>
    </row>
    <row r="1324" s="42" customFormat="1" ht="13" customHeight="1" spans="1:9">
      <c r="A1324" s="22">
        <v>1321</v>
      </c>
      <c r="B1324" s="15" t="s">
        <v>1399</v>
      </c>
      <c r="C1324" s="15" t="s">
        <v>1405</v>
      </c>
      <c r="D1324" s="15">
        <v>130</v>
      </c>
      <c r="E1324" s="15">
        <f t="shared" si="95"/>
        <v>78</v>
      </c>
      <c r="F1324" s="15">
        <v>100</v>
      </c>
      <c r="G1324" s="15">
        <f t="shared" si="96"/>
        <v>7800</v>
      </c>
      <c r="H1324" s="38"/>
      <c r="I1324" s="38"/>
    </row>
    <row r="1325" s="42" customFormat="1" ht="13" customHeight="1" spans="1:9">
      <c r="A1325" s="22">
        <v>1322</v>
      </c>
      <c r="B1325" s="15" t="s">
        <v>1399</v>
      </c>
      <c r="C1325" s="15" t="s">
        <v>1392</v>
      </c>
      <c r="D1325" s="15">
        <v>134</v>
      </c>
      <c r="E1325" s="15">
        <f t="shared" si="95"/>
        <v>80.4</v>
      </c>
      <c r="F1325" s="15">
        <v>100</v>
      </c>
      <c r="G1325" s="15">
        <f t="shared" si="96"/>
        <v>8040</v>
      </c>
      <c r="H1325" s="38"/>
      <c r="I1325" s="38"/>
    </row>
    <row r="1326" s="42" customFormat="1" ht="13" customHeight="1" spans="1:9">
      <c r="A1326" s="22">
        <v>1323</v>
      </c>
      <c r="B1326" s="15" t="s">
        <v>1399</v>
      </c>
      <c r="C1326" s="15" t="s">
        <v>1406</v>
      </c>
      <c r="D1326" s="15">
        <v>112</v>
      </c>
      <c r="E1326" s="15">
        <f t="shared" si="95"/>
        <v>67.2</v>
      </c>
      <c r="F1326" s="15">
        <v>100</v>
      </c>
      <c r="G1326" s="15">
        <f t="shared" si="96"/>
        <v>6720</v>
      </c>
      <c r="H1326" s="38"/>
      <c r="I1326" s="38"/>
    </row>
    <row r="1327" s="42" customFormat="1" ht="13" customHeight="1" spans="1:9">
      <c r="A1327" s="22">
        <v>1324</v>
      </c>
      <c r="B1327" s="15" t="s">
        <v>1399</v>
      </c>
      <c r="C1327" s="15" t="s">
        <v>1407</v>
      </c>
      <c r="D1327" s="15">
        <v>99</v>
      </c>
      <c r="E1327" s="15">
        <f t="shared" si="95"/>
        <v>59.4</v>
      </c>
      <c r="F1327" s="15">
        <v>100</v>
      </c>
      <c r="G1327" s="15">
        <f t="shared" si="96"/>
        <v>5940</v>
      </c>
      <c r="H1327" s="38"/>
      <c r="I1327" s="38"/>
    </row>
    <row r="1328" s="42" customFormat="1" ht="13" customHeight="1" spans="1:9">
      <c r="A1328" s="22">
        <v>1325</v>
      </c>
      <c r="B1328" s="15" t="s">
        <v>1399</v>
      </c>
      <c r="C1328" s="15" t="s">
        <v>1408</v>
      </c>
      <c r="D1328" s="15">
        <v>72</v>
      </c>
      <c r="E1328" s="15">
        <f t="shared" si="95"/>
        <v>43.2</v>
      </c>
      <c r="F1328" s="15">
        <v>100</v>
      </c>
      <c r="G1328" s="15">
        <f t="shared" si="96"/>
        <v>4320</v>
      </c>
      <c r="H1328" s="38"/>
      <c r="I1328" s="38"/>
    </row>
    <row r="1329" s="42" customFormat="1" ht="13" customHeight="1" spans="1:9">
      <c r="A1329" s="22">
        <v>1326</v>
      </c>
      <c r="B1329" s="15" t="s">
        <v>1375</v>
      </c>
      <c r="C1329" s="15" t="s">
        <v>1409</v>
      </c>
      <c r="D1329" s="15">
        <v>142</v>
      </c>
      <c r="E1329" s="15">
        <f t="shared" si="95"/>
        <v>85.2</v>
      </c>
      <c r="F1329" s="15">
        <v>100</v>
      </c>
      <c r="G1329" s="15">
        <f t="shared" si="96"/>
        <v>8520</v>
      </c>
      <c r="H1329" s="38"/>
      <c r="I1329" s="38"/>
    </row>
    <row r="1330" s="42" customFormat="1" ht="13" customHeight="1" spans="1:9">
      <c r="A1330" s="22">
        <v>1327</v>
      </c>
      <c r="B1330" s="15" t="s">
        <v>1375</v>
      </c>
      <c r="C1330" s="15" t="s">
        <v>1410</v>
      </c>
      <c r="D1330" s="15">
        <v>124</v>
      </c>
      <c r="E1330" s="15">
        <f t="shared" si="95"/>
        <v>74.4</v>
      </c>
      <c r="F1330" s="15">
        <v>100</v>
      </c>
      <c r="G1330" s="15">
        <f t="shared" si="96"/>
        <v>7440</v>
      </c>
      <c r="H1330" s="38"/>
      <c r="I1330" s="38"/>
    </row>
    <row r="1331" s="42" customFormat="1" ht="13" customHeight="1" spans="1:9">
      <c r="A1331" s="22">
        <v>1328</v>
      </c>
      <c r="B1331" s="15" t="s">
        <v>1375</v>
      </c>
      <c r="C1331" s="15" t="s">
        <v>1411</v>
      </c>
      <c r="D1331" s="15">
        <v>177</v>
      </c>
      <c r="E1331" s="15">
        <f t="shared" ref="E1331:E1394" si="97">D1331*0.6</f>
        <v>106.2</v>
      </c>
      <c r="F1331" s="15">
        <v>100</v>
      </c>
      <c r="G1331" s="15">
        <f t="shared" si="96"/>
        <v>10620</v>
      </c>
      <c r="H1331" s="38"/>
      <c r="I1331" s="38"/>
    </row>
    <row r="1332" s="42" customFormat="1" ht="13" customHeight="1" spans="1:9">
      <c r="A1332" s="22">
        <v>1329</v>
      </c>
      <c r="B1332" s="15" t="s">
        <v>1375</v>
      </c>
      <c r="C1332" s="15" t="s">
        <v>1412</v>
      </c>
      <c r="D1332" s="15">
        <v>245</v>
      </c>
      <c r="E1332" s="15">
        <f t="shared" si="97"/>
        <v>147</v>
      </c>
      <c r="F1332" s="15">
        <v>100</v>
      </c>
      <c r="G1332" s="15">
        <f t="shared" si="96"/>
        <v>14700</v>
      </c>
      <c r="H1332" s="38"/>
      <c r="I1332" s="38"/>
    </row>
    <row r="1333" s="42" customFormat="1" ht="13" customHeight="1" spans="1:9">
      <c r="A1333" s="22">
        <v>1330</v>
      </c>
      <c r="B1333" s="15" t="s">
        <v>1375</v>
      </c>
      <c r="C1333" s="15" t="s">
        <v>1413</v>
      </c>
      <c r="D1333" s="15">
        <v>315</v>
      </c>
      <c r="E1333" s="15">
        <f t="shared" si="97"/>
        <v>189</v>
      </c>
      <c r="F1333" s="15">
        <v>100</v>
      </c>
      <c r="G1333" s="15">
        <f>E1333*100</f>
        <v>18900</v>
      </c>
      <c r="H1333" s="38"/>
      <c r="I1333" s="38"/>
    </row>
    <row r="1334" s="42" customFormat="1" ht="13" customHeight="1" spans="1:9">
      <c r="A1334" s="22">
        <v>1331</v>
      </c>
      <c r="B1334" s="15" t="s">
        <v>1387</v>
      </c>
      <c r="C1334" s="15" t="s">
        <v>1414</v>
      </c>
      <c r="D1334" s="15">
        <v>56</v>
      </c>
      <c r="E1334" s="15">
        <f t="shared" si="97"/>
        <v>33.6</v>
      </c>
      <c r="F1334" s="15">
        <v>100</v>
      </c>
      <c r="G1334" s="15">
        <f t="shared" ref="G1334:G1360" si="98">E1334*F1334</f>
        <v>3360</v>
      </c>
      <c r="H1334" s="38"/>
      <c r="I1334" s="38"/>
    </row>
    <row r="1335" s="42" customFormat="1" ht="13" customHeight="1" spans="1:9">
      <c r="A1335" s="22">
        <v>1332</v>
      </c>
      <c r="B1335" s="15" t="s">
        <v>1375</v>
      </c>
      <c r="C1335" s="15" t="s">
        <v>1415</v>
      </c>
      <c r="D1335" s="15">
        <v>143</v>
      </c>
      <c r="E1335" s="15">
        <f t="shared" si="97"/>
        <v>85.8</v>
      </c>
      <c r="F1335" s="15">
        <v>100</v>
      </c>
      <c r="G1335" s="15">
        <f t="shared" si="98"/>
        <v>8580</v>
      </c>
      <c r="H1335" s="38"/>
      <c r="I1335" s="38"/>
    </row>
    <row r="1336" s="42" customFormat="1" ht="13" customHeight="1" spans="1:9">
      <c r="A1336" s="22">
        <v>1333</v>
      </c>
      <c r="B1336" s="15" t="s">
        <v>1375</v>
      </c>
      <c r="C1336" s="15" t="s">
        <v>1416</v>
      </c>
      <c r="D1336" s="15">
        <v>174</v>
      </c>
      <c r="E1336" s="15">
        <f t="shared" si="97"/>
        <v>104.4</v>
      </c>
      <c r="F1336" s="15">
        <v>100</v>
      </c>
      <c r="G1336" s="15">
        <f t="shared" si="98"/>
        <v>10440</v>
      </c>
      <c r="H1336" s="38"/>
      <c r="I1336" s="38"/>
    </row>
    <row r="1337" s="42" customFormat="1" ht="13" customHeight="1" spans="1:9">
      <c r="A1337" s="22">
        <v>1334</v>
      </c>
      <c r="B1337" s="15" t="s">
        <v>1375</v>
      </c>
      <c r="C1337" s="15" t="s">
        <v>163</v>
      </c>
      <c r="D1337" s="15">
        <v>98</v>
      </c>
      <c r="E1337" s="15">
        <f t="shared" si="97"/>
        <v>58.8</v>
      </c>
      <c r="F1337" s="15">
        <v>100</v>
      </c>
      <c r="G1337" s="15">
        <f t="shared" si="98"/>
        <v>5880</v>
      </c>
      <c r="H1337" s="38"/>
      <c r="I1337" s="38"/>
    </row>
    <row r="1338" s="42" customFormat="1" ht="13" customHeight="1" spans="1:9">
      <c r="A1338" s="22">
        <v>1335</v>
      </c>
      <c r="B1338" s="15" t="s">
        <v>1375</v>
      </c>
      <c r="C1338" s="15" t="s">
        <v>1417</v>
      </c>
      <c r="D1338" s="15">
        <v>228</v>
      </c>
      <c r="E1338" s="15">
        <f t="shared" si="97"/>
        <v>136.8</v>
      </c>
      <c r="F1338" s="15">
        <v>100</v>
      </c>
      <c r="G1338" s="15">
        <f t="shared" si="98"/>
        <v>13680</v>
      </c>
      <c r="H1338" s="38"/>
      <c r="I1338" s="38"/>
    </row>
    <row r="1339" s="42" customFormat="1" ht="13" customHeight="1" spans="1:9">
      <c r="A1339" s="22">
        <v>1336</v>
      </c>
      <c r="B1339" s="15" t="s">
        <v>1375</v>
      </c>
      <c r="C1339" s="15" t="s">
        <v>1380</v>
      </c>
      <c r="D1339" s="15">
        <v>109</v>
      </c>
      <c r="E1339" s="15">
        <f t="shared" si="97"/>
        <v>65.4</v>
      </c>
      <c r="F1339" s="15">
        <v>100</v>
      </c>
      <c r="G1339" s="15">
        <f t="shared" si="98"/>
        <v>6540</v>
      </c>
      <c r="H1339" s="38"/>
      <c r="I1339" s="38"/>
    </row>
    <row r="1340" s="42" customFormat="1" ht="13" customHeight="1" spans="1:9">
      <c r="A1340" s="22">
        <v>1337</v>
      </c>
      <c r="B1340" s="15" t="s">
        <v>1375</v>
      </c>
      <c r="C1340" s="15" t="s">
        <v>1418</v>
      </c>
      <c r="D1340" s="15">
        <v>239</v>
      </c>
      <c r="E1340" s="15">
        <f t="shared" si="97"/>
        <v>143.4</v>
      </c>
      <c r="F1340" s="15">
        <v>100</v>
      </c>
      <c r="G1340" s="15">
        <f t="shared" si="98"/>
        <v>14340</v>
      </c>
      <c r="H1340" s="38"/>
      <c r="I1340" s="38"/>
    </row>
    <row r="1341" s="42" customFormat="1" ht="13" customHeight="1" spans="1:9">
      <c r="A1341" s="22">
        <v>1338</v>
      </c>
      <c r="B1341" s="15" t="s">
        <v>1381</v>
      </c>
      <c r="C1341" s="15" t="s">
        <v>1419</v>
      </c>
      <c r="D1341" s="15">
        <v>227</v>
      </c>
      <c r="E1341" s="15">
        <f t="shared" si="97"/>
        <v>136.2</v>
      </c>
      <c r="F1341" s="15">
        <v>100</v>
      </c>
      <c r="G1341" s="15">
        <f t="shared" si="98"/>
        <v>13620</v>
      </c>
      <c r="H1341" s="38"/>
      <c r="I1341" s="38"/>
    </row>
    <row r="1342" s="42" customFormat="1" ht="13" customHeight="1" spans="1:9">
      <c r="A1342" s="22">
        <v>1339</v>
      </c>
      <c r="B1342" s="15" t="s">
        <v>1381</v>
      </c>
      <c r="C1342" s="15" t="s">
        <v>1420</v>
      </c>
      <c r="D1342" s="15">
        <v>122</v>
      </c>
      <c r="E1342" s="15">
        <f t="shared" si="97"/>
        <v>73.2</v>
      </c>
      <c r="F1342" s="15">
        <v>100</v>
      </c>
      <c r="G1342" s="15">
        <f t="shared" si="98"/>
        <v>7320</v>
      </c>
      <c r="H1342" s="38"/>
      <c r="I1342" s="38"/>
    </row>
    <row r="1343" s="42" customFormat="1" ht="13" customHeight="1" spans="1:9">
      <c r="A1343" s="22">
        <v>1340</v>
      </c>
      <c r="B1343" s="15" t="s">
        <v>1381</v>
      </c>
      <c r="C1343" s="15" t="s">
        <v>1421</v>
      </c>
      <c r="D1343" s="15">
        <v>69</v>
      </c>
      <c r="E1343" s="15">
        <f t="shared" si="97"/>
        <v>41.4</v>
      </c>
      <c r="F1343" s="15">
        <v>100</v>
      </c>
      <c r="G1343" s="15">
        <f t="shared" si="98"/>
        <v>4140</v>
      </c>
      <c r="H1343" s="38"/>
      <c r="I1343" s="38"/>
    </row>
    <row r="1344" s="42" customFormat="1" ht="13" customHeight="1" spans="1:9">
      <c r="A1344" s="22">
        <v>1341</v>
      </c>
      <c r="B1344" s="15" t="s">
        <v>1381</v>
      </c>
      <c r="C1344" s="15" t="s">
        <v>1422</v>
      </c>
      <c r="D1344" s="15">
        <v>165</v>
      </c>
      <c r="E1344" s="15">
        <f t="shared" si="97"/>
        <v>99</v>
      </c>
      <c r="F1344" s="15">
        <v>100</v>
      </c>
      <c r="G1344" s="15">
        <f t="shared" si="98"/>
        <v>9900</v>
      </c>
      <c r="H1344" s="38"/>
      <c r="I1344" s="38"/>
    </row>
    <row r="1345" s="42" customFormat="1" ht="13" customHeight="1" spans="1:9">
      <c r="A1345" s="22">
        <v>1342</v>
      </c>
      <c r="B1345" s="15" t="s">
        <v>1381</v>
      </c>
      <c r="C1345" s="15" t="s">
        <v>1423</v>
      </c>
      <c r="D1345" s="15">
        <v>91</v>
      </c>
      <c r="E1345" s="15">
        <f t="shared" si="97"/>
        <v>54.6</v>
      </c>
      <c r="F1345" s="15">
        <v>100</v>
      </c>
      <c r="G1345" s="15">
        <f t="shared" si="98"/>
        <v>5460</v>
      </c>
      <c r="H1345" s="38"/>
      <c r="I1345" s="38"/>
    </row>
    <row r="1346" s="42" customFormat="1" ht="13" customHeight="1" spans="1:9">
      <c r="A1346" s="22">
        <v>1343</v>
      </c>
      <c r="B1346" s="15" t="s">
        <v>1381</v>
      </c>
      <c r="C1346" s="15" t="s">
        <v>1424</v>
      </c>
      <c r="D1346" s="15">
        <v>90</v>
      </c>
      <c r="E1346" s="15">
        <f t="shared" si="97"/>
        <v>54</v>
      </c>
      <c r="F1346" s="15">
        <v>100</v>
      </c>
      <c r="G1346" s="15">
        <f t="shared" si="98"/>
        <v>5400</v>
      </c>
      <c r="H1346" s="38"/>
      <c r="I1346" s="38"/>
    </row>
    <row r="1347" s="42" customFormat="1" ht="13" customHeight="1" spans="1:9">
      <c r="A1347" s="22">
        <v>1344</v>
      </c>
      <c r="B1347" s="15" t="s">
        <v>1381</v>
      </c>
      <c r="C1347" s="15" t="s">
        <v>1425</v>
      </c>
      <c r="D1347" s="15">
        <v>136</v>
      </c>
      <c r="E1347" s="15">
        <f t="shared" si="97"/>
        <v>81.6</v>
      </c>
      <c r="F1347" s="15">
        <v>100</v>
      </c>
      <c r="G1347" s="15">
        <f t="shared" si="98"/>
        <v>8160</v>
      </c>
      <c r="H1347" s="38"/>
      <c r="I1347" s="38"/>
    </row>
    <row r="1348" s="42" customFormat="1" ht="13" customHeight="1" spans="1:9">
      <c r="A1348" s="22">
        <v>1345</v>
      </c>
      <c r="B1348" s="15" t="s">
        <v>1381</v>
      </c>
      <c r="C1348" s="15" t="s">
        <v>1426</v>
      </c>
      <c r="D1348" s="15">
        <v>100</v>
      </c>
      <c r="E1348" s="15">
        <f t="shared" si="97"/>
        <v>60</v>
      </c>
      <c r="F1348" s="15">
        <v>100</v>
      </c>
      <c r="G1348" s="15">
        <f t="shared" si="98"/>
        <v>6000</v>
      </c>
      <c r="H1348" s="38"/>
      <c r="I1348" s="38"/>
    </row>
    <row r="1349" s="42" customFormat="1" ht="13" customHeight="1" spans="1:9">
      <c r="A1349" s="22">
        <v>1346</v>
      </c>
      <c r="B1349" s="15" t="s">
        <v>1427</v>
      </c>
      <c r="C1349" s="15" t="s">
        <v>1428</v>
      </c>
      <c r="D1349" s="15">
        <v>94</v>
      </c>
      <c r="E1349" s="15">
        <f t="shared" si="97"/>
        <v>56.4</v>
      </c>
      <c r="F1349" s="15">
        <v>100</v>
      </c>
      <c r="G1349" s="15">
        <f t="shared" si="98"/>
        <v>5640</v>
      </c>
      <c r="H1349" s="38"/>
      <c r="I1349" s="38"/>
    </row>
    <row r="1350" s="42" customFormat="1" ht="13" customHeight="1" spans="1:9">
      <c r="A1350" s="22">
        <v>1347</v>
      </c>
      <c r="B1350" s="15" t="s">
        <v>1427</v>
      </c>
      <c r="C1350" s="15" t="s">
        <v>1429</v>
      </c>
      <c r="D1350" s="15">
        <v>125</v>
      </c>
      <c r="E1350" s="15">
        <f t="shared" si="97"/>
        <v>75</v>
      </c>
      <c r="F1350" s="15">
        <v>100</v>
      </c>
      <c r="G1350" s="15">
        <f t="shared" si="98"/>
        <v>7500</v>
      </c>
      <c r="H1350" s="38"/>
      <c r="I1350" s="38"/>
    </row>
    <row r="1351" s="42" customFormat="1" ht="13" customHeight="1" spans="1:9">
      <c r="A1351" s="22">
        <v>1348</v>
      </c>
      <c r="B1351" s="15" t="s">
        <v>1427</v>
      </c>
      <c r="C1351" s="15" t="s">
        <v>1430</v>
      </c>
      <c r="D1351" s="15">
        <v>97</v>
      </c>
      <c r="E1351" s="15">
        <f t="shared" si="97"/>
        <v>58.2</v>
      </c>
      <c r="F1351" s="15">
        <v>100</v>
      </c>
      <c r="G1351" s="15">
        <f t="shared" si="98"/>
        <v>5820</v>
      </c>
      <c r="H1351" s="38"/>
      <c r="I1351" s="38"/>
    </row>
    <row r="1352" s="42" customFormat="1" ht="13" customHeight="1" spans="1:9">
      <c r="A1352" s="22">
        <v>1349</v>
      </c>
      <c r="B1352" s="15" t="s">
        <v>1387</v>
      </c>
      <c r="C1352" s="15" t="s">
        <v>1431</v>
      </c>
      <c r="D1352" s="15">
        <v>129</v>
      </c>
      <c r="E1352" s="15">
        <f t="shared" si="97"/>
        <v>77.4</v>
      </c>
      <c r="F1352" s="15">
        <v>100</v>
      </c>
      <c r="G1352" s="15">
        <f t="shared" si="98"/>
        <v>7740</v>
      </c>
      <c r="H1352" s="38"/>
      <c r="I1352" s="38"/>
    </row>
    <row r="1353" s="42" customFormat="1" ht="13" customHeight="1" spans="1:9">
      <c r="A1353" s="22">
        <v>1350</v>
      </c>
      <c r="B1353" s="15" t="s">
        <v>1432</v>
      </c>
      <c r="C1353" s="15" t="s">
        <v>1433</v>
      </c>
      <c r="D1353" s="15">
        <v>63</v>
      </c>
      <c r="E1353" s="15">
        <f t="shared" si="97"/>
        <v>37.8</v>
      </c>
      <c r="F1353" s="15">
        <v>100</v>
      </c>
      <c r="G1353" s="15">
        <f t="shared" si="98"/>
        <v>3780</v>
      </c>
      <c r="H1353" s="38"/>
      <c r="I1353" s="38"/>
    </row>
    <row r="1354" s="42" customFormat="1" ht="13" customHeight="1" spans="1:9">
      <c r="A1354" s="22">
        <v>1351</v>
      </c>
      <c r="B1354" s="15" t="s">
        <v>1432</v>
      </c>
      <c r="C1354" s="15" t="s">
        <v>1434</v>
      </c>
      <c r="D1354" s="15">
        <v>80</v>
      </c>
      <c r="E1354" s="15">
        <f t="shared" si="97"/>
        <v>48</v>
      </c>
      <c r="F1354" s="15">
        <v>100</v>
      </c>
      <c r="G1354" s="15">
        <f t="shared" si="98"/>
        <v>4800</v>
      </c>
      <c r="H1354" s="38"/>
      <c r="I1354" s="38"/>
    </row>
    <row r="1355" s="42" customFormat="1" ht="13" customHeight="1" spans="1:9">
      <c r="A1355" s="22">
        <v>1352</v>
      </c>
      <c r="B1355" s="15" t="s">
        <v>1432</v>
      </c>
      <c r="C1355" s="15" t="s">
        <v>1435</v>
      </c>
      <c r="D1355" s="15">
        <v>111</v>
      </c>
      <c r="E1355" s="15">
        <f t="shared" si="97"/>
        <v>66.6</v>
      </c>
      <c r="F1355" s="15">
        <v>100</v>
      </c>
      <c r="G1355" s="15">
        <f t="shared" si="98"/>
        <v>6660</v>
      </c>
      <c r="H1355" s="38"/>
      <c r="I1355" s="38"/>
    </row>
    <row r="1356" s="42" customFormat="1" ht="13" customHeight="1" spans="1:9">
      <c r="A1356" s="22">
        <v>1353</v>
      </c>
      <c r="B1356" s="15" t="s">
        <v>1432</v>
      </c>
      <c r="C1356" s="15" t="s">
        <v>1436</v>
      </c>
      <c r="D1356" s="15">
        <v>102</v>
      </c>
      <c r="E1356" s="15">
        <f t="shared" si="97"/>
        <v>61.2</v>
      </c>
      <c r="F1356" s="15">
        <v>100</v>
      </c>
      <c r="G1356" s="15">
        <f t="shared" si="98"/>
        <v>6120</v>
      </c>
      <c r="H1356" s="38"/>
      <c r="I1356" s="38"/>
    </row>
    <row r="1357" s="42" customFormat="1" ht="13" customHeight="1" spans="1:9">
      <c r="A1357" s="22">
        <v>1354</v>
      </c>
      <c r="B1357" s="15" t="s">
        <v>1432</v>
      </c>
      <c r="C1357" s="15" t="s">
        <v>1437</v>
      </c>
      <c r="D1357" s="15">
        <v>120</v>
      </c>
      <c r="E1357" s="15">
        <f t="shared" si="97"/>
        <v>72</v>
      </c>
      <c r="F1357" s="15">
        <v>100</v>
      </c>
      <c r="G1357" s="15">
        <f t="shared" si="98"/>
        <v>7200</v>
      </c>
      <c r="H1357" s="38"/>
      <c r="I1357" s="38"/>
    </row>
    <row r="1358" s="42" customFormat="1" ht="13" customHeight="1" spans="1:9">
      <c r="A1358" s="22">
        <v>1355</v>
      </c>
      <c r="B1358" s="15" t="s">
        <v>1385</v>
      </c>
      <c r="C1358" s="15" t="s">
        <v>1438</v>
      </c>
      <c r="D1358" s="15">
        <v>168</v>
      </c>
      <c r="E1358" s="15">
        <f t="shared" si="97"/>
        <v>100.8</v>
      </c>
      <c r="F1358" s="15">
        <v>100</v>
      </c>
      <c r="G1358" s="15">
        <f t="shared" si="98"/>
        <v>10080</v>
      </c>
      <c r="H1358" s="38"/>
      <c r="I1358" s="38"/>
    </row>
    <row r="1359" s="42" customFormat="1" ht="13" customHeight="1" spans="1:9">
      <c r="A1359" s="22">
        <v>1356</v>
      </c>
      <c r="B1359" s="15" t="s">
        <v>1385</v>
      </c>
      <c r="C1359" s="15" t="s">
        <v>117</v>
      </c>
      <c r="D1359" s="15">
        <v>343</v>
      </c>
      <c r="E1359" s="15">
        <f t="shared" si="97"/>
        <v>205.8</v>
      </c>
      <c r="F1359" s="15">
        <v>100</v>
      </c>
      <c r="G1359" s="15">
        <f t="shared" si="98"/>
        <v>20580</v>
      </c>
      <c r="H1359" s="38"/>
      <c r="I1359" s="38"/>
    </row>
    <row r="1360" s="42" customFormat="1" ht="13" customHeight="1" spans="1:9">
      <c r="A1360" s="22">
        <v>1357</v>
      </c>
      <c r="B1360" s="15" t="s">
        <v>1385</v>
      </c>
      <c r="C1360" s="15" t="s">
        <v>1439</v>
      </c>
      <c r="D1360" s="15">
        <v>173</v>
      </c>
      <c r="E1360" s="15">
        <f t="shared" si="97"/>
        <v>103.8</v>
      </c>
      <c r="F1360" s="15">
        <v>100</v>
      </c>
      <c r="G1360" s="15">
        <f t="shared" si="98"/>
        <v>10380</v>
      </c>
      <c r="H1360" s="38"/>
      <c r="I1360" s="38"/>
    </row>
    <row r="1361" s="42" customFormat="1" ht="13" customHeight="1" spans="1:9">
      <c r="A1361" s="22">
        <v>1358</v>
      </c>
      <c r="B1361" s="15" t="s">
        <v>1387</v>
      </c>
      <c r="C1361" s="15" t="s">
        <v>1440</v>
      </c>
      <c r="D1361" s="15">
        <v>140</v>
      </c>
      <c r="E1361" s="15">
        <f t="shared" si="97"/>
        <v>84</v>
      </c>
      <c r="F1361" s="15">
        <v>100</v>
      </c>
      <c r="G1361" s="15">
        <f>E1361*100</f>
        <v>8400</v>
      </c>
      <c r="H1361" s="38"/>
      <c r="I1361" s="38"/>
    </row>
    <row r="1362" s="42" customFormat="1" ht="13" customHeight="1" spans="1:9">
      <c r="A1362" s="22">
        <v>1359</v>
      </c>
      <c r="B1362" s="15" t="s">
        <v>1385</v>
      </c>
      <c r="C1362" s="15" t="s">
        <v>1441</v>
      </c>
      <c r="D1362" s="15">
        <v>137</v>
      </c>
      <c r="E1362" s="15">
        <f t="shared" si="97"/>
        <v>82.2</v>
      </c>
      <c r="F1362" s="15">
        <v>100</v>
      </c>
      <c r="G1362" s="15">
        <f t="shared" ref="G1362:G1377" si="99">E1362*F1362</f>
        <v>8220</v>
      </c>
      <c r="H1362" s="38"/>
      <c r="I1362" s="38"/>
    </row>
    <row r="1363" s="42" customFormat="1" ht="13" customHeight="1" spans="1:9">
      <c r="A1363" s="22">
        <v>1360</v>
      </c>
      <c r="B1363" s="15" t="s">
        <v>1385</v>
      </c>
      <c r="C1363" s="15" t="s">
        <v>1442</v>
      </c>
      <c r="D1363" s="15">
        <v>102</v>
      </c>
      <c r="E1363" s="15">
        <f t="shared" si="97"/>
        <v>61.2</v>
      </c>
      <c r="F1363" s="15">
        <v>100</v>
      </c>
      <c r="G1363" s="15">
        <f t="shared" si="99"/>
        <v>6120</v>
      </c>
      <c r="H1363" s="38"/>
      <c r="I1363" s="38"/>
    </row>
    <row r="1364" s="42" customFormat="1" ht="13" customHeight="1" spans="1:9">
      <c r="A1364" s="22">
        <v>1361</v>
      </c>
      <c r="B1364" s="15" t="s">
        <v>1385</v>
      </c>
      <c r="C1364" s="15" t="s">
        <v>1443</v>
      </c>
      <c r="D1364" s="15">
        <v>68</v>
      </c>
      <c r="E1364" s="15">
        <f t="shared" si="97"/>
        <v>40.8</v>
      </c>
      <c r="F1364" s="15">
        <v>100</v>
      </c>
      <c r="G1364" s="15">
        <f t="shared" si="99"/>
        <v>4080</v>
      </c>
      <c r="H1364" s="38"/>
      <c r="I1364" s="38"/>
    </row>
    <row r="1365" s="42" customFormat="1" ht="13" customHeight="1" spans="1:9">
      <c r="A1365" s="22">
        <v>1362</v>
      </c>
      <c r="B1365" s="15" t="s">
        <v>1375</v>
      </c>
      <c r="C1365" s="15" t="s">
        <v>1444</v>
      </c>
      <c r="D1365" s="15">
        <v>101</v>
      </c>
      <c r="E1365" s="15">
        <f t="shared" si="97"/>
        <v>60.6</v>
      </c>
      <c r="F1365" s="15">
        <v>100</v>
      </c>
      <c r="G1365" s="15">
        <f t="shared" si="99"/>
        <v>6060</v>
      </c>
      <c r="H1365" s="38"/>
      <c r="I1365" s="38"/>
    </row>
    <row r="1366" s="42" customFormat="1" ht="13" customHeight="1" spans="1:9">
      <c r="A1366" s="22">
        <v>1363</v>
      </c>
      <c r="B1366" s="15" t="s">
        <v>1375</v>
      </c>
      <c r="C1366" s="15" t="s">
        <v>1445</v>
      </c>
      <c r="D1366" s="15">
        <v>83</v>
      </c>
      <c r="E1366" s="15">
        <f t="shared" si="97"/>
        <v>49.8</v>
      </c>
      <c r="F1366" s="15">
        <v>100</v>
      </c>
      <c r="G1366" s="15">
        <f t="shared" si="99"/>
        <v>4980</v>
      </c>
      <c r="H1366" s="38"/>
      <c r="I1366" s="38"/>
    </row>
    <row r="1367" s="42" customFormat="1" ht="13" customHeight="1" spans="1:9">
      <c r="A1367" s="22">
        <v>1364</v>
      </c>
      <c r="B1367" s="15" t="s">
        <v>1375</v>
      </c>
      <c r="C1367" s="15" t="s">
        <v>1446</v>
      </c>
      <c r="D1367" s="15">
        <v>97</v>
      </c>
      <c r="E1367" s="15">
        <f t="shared" si="97"/>
        <v>58.2</v>
      </c>
      <c r="F1367" s="15">
        <v>100</v>
      </c>
      <c r="G1367" s="15">
        <f t="shared" si="99"/>
        <v>5820</v>
      </c>
      <c r="H1367" s="38"/>
      <c r="I1367" s="38"/>
    </row>
    <row r="1368" s="42" customFormat="1" ht="13" customHeight="1" spans="1:9">
      <c r="A1368" s="22">
        <v>1365</v>
      </c>
      <c r="B1368" s="15" t="s">
        <v>1375</v>
      </c>
      <c r="C1368" s="15" t="s">
        <v>1447</v>
      </c>
      <c r="D1368" s="15">
        <v>134</v>
      </c>
      <c r="E1368" s="15">
        <f t="shared" si="97"/>
        <v>80.4</v>
      </c>
      <c r="F1368" s="15">
        <v>100</v>
      </c>
      <c r="G1368" s="15">
        <f t="shared" si="99"/>
        <v>8040</v>
      </c>
      <c r="H1368" s="38"/>
      <c r="I1368" s="38"/>
    </row>
    <row r="1369" s="42" customFormat="1" ht="13" customHeight="1" spans="1:9">
      <c r="A1369" s="22">
        <v>1366</v>
      </c>
      <c r="B1369" s="15" t="s">
        <v>1375</v>
      </c>
      <c r="C1369" s="15" t="s">
        <v>1422</v>
      </c>
      <c r="D1369" s="15">
        <v>234</v>
      </c>
      <c r="E1369" s="15">
        <f t="shared" si="97"/>
        <v>140.4</v>
      </c>
      <c r="F1369" s="15">
        <v>100</v>
      </c>
      <c r="G1369" s="15">
        <f t="shared" si="99"/>
        <v>14040</v>
      </c>
      <c r="H1369" s="38"/>
      <c r="I1369" s="38"/>
    </row>
    <row r="1370" s="42" customFormat="1" ht="13" customHeight="1" spans="1:9">
      <c r="A1370" s="22">
        <v>1367</v>
      </c>
      <c r="B1370" s="15" t="s">
        <v>1432</v>
      </c>
      <c r="C1370" s="15" t="s">
        <v>1448</v>
      </c>
      <c r="D1370" s="15">
        <v>107</v>
      </c>
      <c r="E1370" s="15">
        <f t="shared" si="97"/>
        <v>64.2</v>
      </c>
      <c r="F1370" s="15">
        <v>100</v>
      </c>
      <c r="G1370" s="15">
        <f t="shared" si="99"/>
        <v>6420</v>
      </c>
      <c r="H1370" s="38"/>
      <c r="I1370" s="38"/>
    </row>
    <row r="1371" s="42" customFormat="1" ht="13" customHeight="1" spans="1:9">
      <c r="A1371" s="22">
        <v>1368</v>
      </c>
      <c r="B1371" s="15" t="s">
        <v>1385</v>
      </c>
      <c r="C1371" s="15" t="s">
        <v>1449</v>
      </c>
      <c r="D1371" s="15">
        <v>76</v>
      </c>
      <c r="E1371" s="15">
        <f t="shared" si="97"/>
        <v>45.6</v>
      </c>
      <c r="F1371" s="15">
        <v>100</v>
      </c>
      <c r="G1371" s="15">
        <f t="shared" si="99"/>
        <v>4560</v>
      </c>
      <c r="H1371" s="38"/>
      <c r="I1371" s="38"/>
    </row>
    <row r="1372" s="42" customFormat="1" ht="13" customHeight="1" spans="1:9">
      <c r="A1372" s="22">
        <v>1369</v>
      </c>
      <c r="B1372" s="15" t="s">
        <v>1385</v>
      </c>
      <c r="C1372" s="15" t="s">
        <v>1450</v>
      </c>
      <c r="D1372" s="15">
        <v>153</v>
      </c>
      <c r="E1372" s="15">
        <f t="shared" si="97"/>
        <v>91.8</v>
      </c>
      <c r="F1372" s="15">
        <v>100</v>
      </c>
      <c r="G1372" s="15">
        <f t="shared" si="99"/>
        <v>9180</v>
      </c>
      <c r="H1372" s="38"/>
      <c r="I1372" s="38"/>
    </row>
    <row r="1373" s="42" customFormat="1" ht="13" customHeight="1" spans="1:9">
      <c r="A1373" s="22">
        <v>1370</v>
      </c>
      <c r="B1373" s="15" t="s">
        <v>1387</v>
      </c>
      <c r="C1373" s="15" t="s">
        <v>1418</v>
      </c>
      <c r="D1373" s="15">
        <v>73</v>
      </c>
      <c r="E1373" s="15">
        <f t="shared" si="97"/>
        <v>43.8</v>
      </c>
      <c r="F1373" s="15">
        <v>100</v>
      </c>
      <c r="G1373" s="15">
        <f t="shared" si="99"/>
        <v>4380</v>
      </c>
      <c r="H1373" s="38"/>
      <c r="I1373" s="38"/>
    </row>
    <row r="1374" s="42" customFormat="1" ht="13" customHeight="1" spans="1:9">
      <c r="A1374" s="22">
        <v>1371</v>
      </c>
      <c r="B1374" s="15" t="s">
        <v>1387</v>
      </c>
      <c r="C1374" s="15" t="s">
        <v>1451</v>
      </c>
      <c r="D1374" s="15">
        <v>80</v>
      </c>
      <c r="E1374" s="15">
        <f t="shared" si="97"/>
        <v>48</v>
      </c>
      <c r="F1374" s="15">
        <v>100</v>
      </c>
      <c r="G1374" s="15">
        <f t="shared" si="99"/>
        <v>4800</v>
      </c>
      <c r="H1374" s="38"/>
      <c r="I1374" s="38"/>
    </row>
    <row r="1375" s="42" customFormat="1" ht="13" customHeight="1" spans="1:9">
      <c r="A1375" s="22">
        <v>1372</v>
      </c>
      <c r="B1375" s="15" t="s">
        <v>1387</v>
      </c>
      <c r="C1375" s="15" t="s">
        <v>1452</v>
      </c>
      <c r="D1375" s="15">
        <v>52</v>
      </c>
      <c r="E1375" s="15">
        <f t="shared" si="97"/>
        <v>31.2</v>
      </c>
      <c r="F1375" s="15">
        <v>100</v>
      </c>
      <c r="G1375" s="15">
        <f t="shared" si="99"/>
        <v>3120</v>
      </c>
      <c r="H1375" s="38"/>
      <c r="I1375" s="38"/>
    </row>
    <row r="1376" s="42" customFormat="1" ht="13" customHeight="1" spans="1:9">
      <c r="A1376" s="22">
        <v>1373</v>
      </c>
      <c r="B1376" s="15" t="s">
        <v>1387</v>
      </c>
      <c r="C1376" s="15" t="s">
        <v>1453</v>
      </c>
      <c r="D1376" s="15">
        <v>92</v>
      </c>
      <c r="E1376" s="15">
        <f t="shared" si="97"/>
        <v>55.2</v>
      </c>
      <c r="F1376" s="15">
        <v>100</v>
      </c>
      <c r="G1376" s="15">
        <f t="shared" si="99"/>
        <v>5520</v>
      </c>
      <c r="H1376" s="38"/>
      <c r="I1376" s="38"/>
    </row>
    <row r="1377" s="42" customFormat="1" ht="13" customHeight="1" spans="1:9">
      <c r="A1377" s="22">
        <v>1374</v>
      </c>
      <c r="B1377" s="15" t="s">
        <v>1387</v>
      </c>
      <c r="C1377" s="15" t="s">
        <v>1454</v>
      </c>
      <c r="D1377" s="15">
        <v>104</v>
      </c>
      <c r="E1377" s="15">
        <f t="shared" si="97"/>
        <v>62.4</v>
      </c>
      <c r="F1377" s="15">
        <v>100</v>
      </c>
      <c r="G1377" s="15">
        <f t="shared" si="99"/>
        <v>6240</v>
      </c>
      <c r="H1377" s="38"/>
      <c r="I1377" s="38"/>
    </row>
    <row r="1378" s="42" customFormat="1" ht="13" customHeight="1" spans="1:9">
      <c r="A1378" s="22">
        <v>1375</v>
      </c>
      <c r="B1378" s="15" t="s">
        <v>1455</v>
      </c>
      <c r="C1378" s="49" t="s">
        <v>1456</v>
      </c>
      <c r="D1378" s="49">
        <v>118</v>
      </c>
      <c r="E1378" s="49">
        <f t="shared" si="97"/>
        <v>70.8</v>
      </c>
      <c r="F1378" s="49">
        <v>100</v>
      </c>
      <c r="G1378" s="49">
        <f t="shared" ref="G1378:G1441" si="100">E1378*100</f>
        <v>7080</v>
      </c>
      <c r="H1378" s="38"/>
      <c r="I1378" s="38"/>
    </row>
    <row r="1379" s="42" customFormat="1" ht="13" customHeight="1" spans="1:9">
      <c r="A1379" s="22">
        <v>1376</v>
      </c>
      <c r="B1379" s="15" t="s">
        <v>1457</v>
      </c>
      <c r="C1379" s="49" t="s">
        <v>1458</v>
      </c>
      <c r="D1379" s="49">
        <v>109</v>
      </c>
      <c r="E1379" s="49">
        <f t="shared" si="97"/>
        <v>65.4</v>
      </c>
      <c r="F1379" s="49">
        <v>100</v>
      </c>
      <c r="G1379" s="49">
        <f t="shared" si="100"/>
        <v>6540</v>
      </c>
      <c r="H1379" s="38"/>
      <c r="I1379" s="38"/>
    </row>
    <row r="1380" s="42" customFormat="1" ht="13" customHeight="1" spans="1:9">
      <c r="A1380" s="22">
        <v>1377</v>
      </c>
      <c r="B1380" s="15" t="s">
        <v>1455</v>
      </c>
      <c r="C1380" s="22" t="s">
        <v>1459</v>
      </c>
      <c r="D1380" s="22">
        <v>89</v>
      </c>
      <c r="E1380" s="15">
        <f t="shared" si="97"/>
        <v>53.4</v>
      </c>
      <c r="F1380" s="15">
        <v>100</v>
      </c>
      <c r="G1380" s="15">
        <f t="shared" si="100"/>
        <v>5340</v>
      </c>
      <c r="H1380" s="38"/>
      <c r="I1380" s="38"/>
    </row>
    <row r="1381" s="42" customFormat="1" ht="13" customHeight="1" spans="1:9">
      <c r="A1381" s="22">
        <v>1378</v>
      </c>
      <c r="B1381" s="15" t="s">
        <v>1455</v>
      </c>
      <c r="C1381" s="22" t="s">
        <v>1460</v>
      </c>
      <c r="D1381" s="22">
        <v>326</v>
      </c>
      <c r="E1381" s="15">
        <f t="shared" si="97"/>
        <v>195.6</v>
      </c>
      <c r="F1381" s="15">
        <v>100</v>
      </c>
      <c r="G1381" s="15">
        <f t="shared" si="100"/>
        <v>19560</v>
      </c>
      <c r="H1381" s="38"/>
      <c r="I1381" s="38"/>
    </row>
    <row r="1382" s="42" customFormat="1" ht="13" customHeight="1" spans="1:9">
      <c r="A1382" s="22">
        <v>1379</v>
      </c>
      <c r="B1382" s="15" t="s">
        <v>1457</v>
      </c>
      <c r="C1382" s="22" t="s">
        <v>1461</v>
      </c>
      <c r="D1382" s="22">
        <v>104</v>
      </c>
      <c r="E1382" s="15">
        <f t="shared" si="97"/>
        <v>62.4</v>
      </c>
      <c r="F1382" s="15">
        <v>100</v>
      </c>
      <c r="G1382" s="15">
        <f t="shared" si="100"/>
        <v>6240</v>
      </c>
      <c r="H1382" s="38"/>
      <c r="I1382" s="38"/>
    </row>
    <row r="1383" s="42" customFormat="1" ht="13" customHeight="1" spans="1:9">
      <c r="A1383" s="22">
        <v>1380</v>
      </c>
      <c r="B1383" s="15" t="s">
        <v>1455</v>
      </c>
      <c r="C1383" s="22" t="s">
        <v>1462</v>
      </c>
      <c r="D1383" s="22">
        <v>110</v>
      </c>
      <c r="E1383" s="15">
        <f t="shared" si="97"/>
        <v>66</v>
      </c>
      <c r="F1383" s="15">
        <v>100</v>
      </c>
      <c r="G1383" s="15">
        <f t="shared" si="100"/>
        <v>6600</v>
      </c>
      <c r="H1383" s="38"/>
      <c r="I1383" s="38"/>
    </row>
    <row r="1384" s="42" customFormat="1" ht="13" customHeight="1" spans="1:9">
      <c r="A1384" s="22">
        <v>1381</v>
      </c>
      <c r="B1384" s="15" t="s">
        <v>1463</v>
      </c>
      <c r="C1384" s="49" t="s">
        <v>1464</v>
      </c>
      <c r="D1384" s="49">
        <v>69</v>
      </c>
      <c r="E1384" s="49">
        <f t="shared" si="97"/>
        <v>41.4</v>
      </c>
      <c r="F1384" s="49">
        <v>100</v>
      </c>
      <c r="G1384" s="49">
        <f t="shared" si="100"/>
        <v>4140</v>
      </c>
      <c r="H1384" s="38"/>
      <c r="I1384" s="38"/>
    </row>
    <row r="1385" s="42" customFormat="1" ht="13" customHeight="1" spans="1:9">
      <c r="A1385" s="22">
        <v>1382</v>
      </c>
      <c r="B1385" s="15" t="s">
        <v>1465</v>
      </c>
      <c r="C1385" s="49" t="s">
        <v>1466</v>
      </c>
      <c r="D1385" s="49">
        <v>122</v>
      </c>
      <c r="E1385" s="49">
        <f t="shared" si="97"/>
        <v>73.2</v>
      </c>
      <c r="F1385" s="49">
        <v>100</v>
      </c>
      <c r="G1385" s="49">
        <f t="shared" si="100"/>
        <v>7320</v>
      </c>
      <c r="H1385" s="38"/>
      <c r="I1385" s="38"/>
    </row>
    <row r="1386" s="42" customFormat="1" ht="13" customHeight="1" spans="1:9">
      <c r="A1386" s="22">
        <v>1383</v>
      </c>
      <c r="B1386" s="15" t="s">
        <v>1463</v>
      </c>
      <c r="C1386" s="22" t="s">
        <v>1467</v>
      </c>
      <c r="D1386" s="22">
        <v>121</v>
      </c>
      <c r="E1386" s="15">
        <f t="shared" si="97"/>
        <v>72.6</v>
      </c>
      <c r="F1386" s="15">
        <v>100</v>
      </c>
      <c r="G1386" s="15">
        <f t="shared" si="100"/>
        <v>7260</v>
      </c>
      <c r="H1386" s="38"/>
      <c r="I1386" s="38"/>
    </row>
    <row r="1387" s="42" customFormat="1" ht="13" customHeight="1" spans="1:9">
      <c r="A1387" s="22">
        <v>1384</v>
      </c>
      <c r="B1387" s="15" t="s">
        <v>1465</v>
      </c>
      <c r="C1387" s="22" t="s">
        <v>1468</v>
      </c>
      <c r="D1387" s="22">
        <v>271</v>
      </c>
      <c r="E1387" s="15">
        <f t="shared" si="97"/>
        <v>162.6</v>
      </c>
      <c r="F1387" s="15">
        <v>100</v>
      </c>
      <c r="G1387" s="15">
        <f t="shared" si="100"/>
        <v>16260</v>
      </c>
      <c r="H1387" s="38"/>
      <c r="I1387" s="38"/>
    </row>
    <row r="1388" s="42" customFormat="1" ht="13" customHeight="1" spans="1:9">
      <c r="A1388" s="22">
        <v>1385</v>
      </c>
      <c r="B1388" s="15" t="s">
        <v>1465</v>
      </c>
      <c r="C1388" s="22" t="s">
        <v>1469</v>
      </c>
      <c r="D1388" s="22">
        <v>121</v>
      </c>
      <c r="E1388" s="15">
        <f t="shared" si="97"/>
        <v>72.6</v>
      </c>
      <c r="F1388" s="15">
        <v>100</v>
      </c>
      <c r="G1388" s="15">
        <f t="shared" si="100"/>
        <v>7260</v>
      </c>
      <c r="H1388" s="38"/>
      <c r="I1388" s="38"/>
    </row>
    <row r="1389" s="42" customFormat="1" ht="13" customHeight="1" spans="1:9">
      <c r="A1389" s="22">
        <v>1386</v>
      </c>
      <c r="B1389" s="15" t="s">
        <v>1465</v>
      </c>
      <c r="C1389" s="22" t="s">
        <v>1470</v>
      </c>
      <c r="D1389" s="22">
        <v>104</v>
      </c>
      <c r="E1389" s="15">
        <f t="shared" si="97"/>
        <v>62.4</v>
      </c>
      <c r="F1389" s="15">
        <v>100</v>
      </c>
      <c r="G1389" s="15">
        <f t="shared" si="100"/>
        <v>6240</v>
      </c>
      <c r="H1389" s="38"/>
      <c r="I1389" s="38"/>
    </row>
    <row r="1390" s="42" customFormat="1" ht="13" customHeight="1" spans="1:9">
      <c r="A1390" s="22">
        <v>1387</v>
      </c>
      <c r="B1390" s="15" t="s">
        <v>1465</v>
      </c>
      <c r="C1390" s="22" t="s">
        <v>1471</v>
      </c>
      <c r="D1390" s="22">
        <v>126</v>
      </c>
      <c r="E1390" s="15">
        <f t="shared" si="97"/>
        <v>75.6</v>
      </c>
      <c r="F1390" s="15">
        <v>100</v>
      </c>
      <c r="G1390" s="15">
        <f t="shared" si="100"/>
        <v>7560</v>
      </c>
      <c r="H1390" s="38"/>
      <c r="I1390" s="38"/>
    </row>
    <row r="1391" s="42" customFormat="1" ht="13" customHeight="1" spans="1:9">
      <c r="A1391" s="22">
        <v>1388</v>
      </c>
      <c r="B1391" s="15" t="s">
        <v>1465</v>
      </c>
      <c r="C1391" s="22" t="s">
        <v>1472</v>
      </c>
      <c r="D1391" s="22">
        <v>108</v>
      </c>
      <c r="E1391" s="15">
        <f t="shared" si="97"/>
        <v>64.8</v>
      </c>
      <c r="F1391" s="15">
        <v>100</v>
      </c>
      <c r="G1391" s="15">
        <f t="shared" si="100"/>
        <v>6480</v>
      </c>
      <c r="H1391" s="38"/>
      <c r="I1391" s="38"/>
    </row>
    <row r="1392" s="42" customFormat="1" ht="13" customHeight="1" spans="1:9">
      <c r="A1392" s="22">
        <v>1389</v>
      </c>
      <c r="B1392" s="15" t="s">
        <v>1465</v>
      </c>
      <c r="C1392" s="22" t="s">
        <v>1473</v>
      </c>
      <c r="D1392" s="22">
        <v>102</v>
      </c>
      <c r="E1392" s="15">
        <f t="shared" si="97"/>
        <v>61.2</v>
      </c>
      <c r="F1392" s="15">
        <v>100</v>
      </c>
      <c r="G1392" s="15">
        <f t="shared" si="100"/>
        <v>6120</v>
      </c>
      <c r="H1392" s="38"/>
      <c r="I1392" s="38"/>
    </row>
    <row r="1393" s="42" customFormat="1" ht="13" customHeight="1" spans="1:9">
      <c r="A1393" s="22">
        <v>1390</v>
      </c>
      <c r="B1393" s="15" t="s">
        <v>1465</v>
      </c>
      <c r="C1393" s="22" t="s">
        <v>1474</v>
      </c>
      <c r="D1393" s="22">
        <v>696</v>
      </c>
      <c r="E1393" s="15">
        <f t="shared" si="97"/>
        <v>417.6</v>
      </c>
      <c r="F1393" s="15">
        <v>100</v>
      </c>
      <c r="G1393" s="15">
        <f t="shared" si="100"/>
        <v>41760</v>
      </c>
      <c r="H1393" s="38"/>
      <c r="I1393" s="38"/>
    </row>
    <row r="1394" s="42" customFormat="1" ht="13" customHeight="1" spans="1:9">
      <c r="A1394" s="22">
        <v>1391</v>
      </c>
      <c r="B1394" s="15" t="s">
        <v>1475</v>
      </c>
      <c r="C1394" s="22" t="s">
        <v>25</v>
      </c>
      <c r="D1394" s="22">
        <v>72</v>
      </c>
      <c r="E1394" s="15">
        <f t="shared" si="97"/>
        <v>43.2</v>
      </c>
      <c r="F1394" s="15">
        <v>100</v>
      </c>
      <c r="G1394" s="15">
        <f t="shared" si="100"/>
        <v>4320</v>
      </c>
      <c r="H1394" s="38"/>
      <c r="I1394" s="38"/>
    </row>
    <row r="1395" s="42" customFormat="1" ht="13" customHeight="1" spans="1:9">
      <c r="A1395" s="22">
        <v>1392</v>
      </c>
      <c r="B1395" s="15" t="s">
        <v>1463</v>
      </c>
      <c r="C1395" s="22" t="s">
        <v>1476</v>
      </c>
      <c r="D1395" s="22">
        <v>139</v>
      </c>
      <c r="E1395" s="15">
        <f t="shared" ref="E1395:E1458" si="101">D1395*0.6</f>
        <v>83.4</v>
      </c>
      <c r="F1395" s="15">
        <v>100</v>
      </c>
      <c r="G1395" s="15">
        <f t="shared" si="100"/>
        <v>8340</v>
      </c>
      <c r="H1395" s="38"/>
      <c r="I1395" s="38"/>
    </row>
    <row r="1396" s="42" customFormat="1" ht="13" customHeight="1" spans="1:9">
      <c r="A1396" s="22">
        <v>1393</v>
      </c>
      <c r="B1396" s="15" t="s">
        <v>1477</v>
      </c>
      <c r="C1396" s="49" t="s">
        <v>1478</v>
      </c>
      <c r="D1396" s="49">
        <v>92</v>
      </c>
      <c r="E1396" s="49">
        <f t="shared" si="101"/>
        <v>55.2</v>
      </c>
      <c r="F1396" s="49">
        <v>100</v>
      </c>
      <c r="G1396" s="49">
        <f t="shared" si="100"/>
        <v>5520</v>
      </c>
      <c r="H1396" s="38"/>
      <c r="I1396" s="38"/>
    </row>
    <row r="1397" s="42" customFormat="1" ht="13" customHeight="1" spans="1:9">
      <c r="A1397" s="22">
        <v>1394</v>
      </c>
      <c r="B1397" s="15" t="s">
        <v>1477</v>
      </c>
      <c r="C1397" s="49" t="s">
        <v>1479</v>
      </c>
      <c r="D1397" s="49">
        <v>23</v>
      </c>
      <c r="E1397" s="49">
        <f t="shared" si="101"/>
        <v>13.8</v>
      </c>
      <c r="F1397" s="49">
        <v>100</v>
      </c>
      <c r="G1397" s="49">
        <f t="shared" si="100"/>
        <v>1380</v>
      </c>
      <c r="H1397" s="38"/>
      <c r="I1397" s="38"/>
    </row>
    <row r="1398" s="42" customFormat="1" ht="13" customHeight="1" spans="1:9">
      <c r="A1398" s="22">
        <v>1395</v>
      </c>
      <c r="B1398" s="15" t="s">
        <v>1477</v>
      </c>
      <c r="C1398" s="49" t="s">
        <v>1480</v>
      </c>
      <c r="D1398" s="49">
        <v>74</v>
      </c>
      <c r="E1398" s="49">
        <f t="shared" si="101"/>
        <v>44.4</v>
      </c>
      <c r="F1398" s="49">
        <v>100</v>
      </c>
      <c r="G1398" s="49">
        <f t="shared" si="100"/>
        <v>4440</v>
      </c>
      <c r="H1398" s="38"/>
      <c r="I1398" s="38"/>
    </row>
    <row r="1399" s="42" customFormat="1" ht="13" customHeight="1" spans="1:9">
      <c r="A1399" s="22">
        <v>1396</v>
      </c>
      <c r="B1399" s="15" t="s">
        <v>1481</v>
      </c>
      <c r="C1399" s="49" t="s">
        <v>205</v>
      </c>
      <c r="D1399" s="49">
        <v>107</v>
      </c>
      <c r="E1399" s="49">
        <f t="shared" si="101"/>
        <v>64.2</v>
      </c>
      <c r="F1399" s="49">
        <v>100</v>
      </c>
      <c r="G1399" s="49">
        <f t="shared" si="100"/>
        <v>6420</v>
      </c>
      <c r="H1399" s="38"/>
      <c r="I1399" s="38"/>
    </row>
    <row r="1400" s="42" customFormat="1" ht="13" customHeight="1" spans="1:9">
      <c r="A1400" s="22">
        <v>1397</v>
      </c>
      <c r="B1400" s="15" t="s">
        <v>1481</v>
      </c>
      <c r="C1400" s="49" t="s">
        <v>1482</v>
      </c>
      <c r="D1400" s="49">
        <v>89</v>
      </c>
      <c r="E1400" s="49">
        <f t="shared" si="101"/>
        <v>53.4</v>
      </c>
      <c r="F1400" s="49">
        <v>100</v>
      </c>
      <c r="G1400" s="49">
        <f t="shared" si="100"/>
        <v>5340</v>
      </c>
      <c r="H1400" s="38"/>
      <c r="I1400" s="38"/>
    </row>
    <row r="1401" s="42" customFormat="1" ht="13" customHeight="1" spans="1:9">
      <c r="A1401" s="22">
        <v>1398</v>
      </c>
      <c r="B1401" s="15" t="s">
        <v>1481</v>
      </c>
      <c r="C1401" s="49" t="s">
        <v>1483</v>
      </c>
      <c r="D1401" s="49">
        <v>131</v>
      </c>
      <c r="E1401" s="49">
        <f t="shared" si="101"/>
        <v>78.6</v>
      </c>
      <c r="F1401" s="49">
        <v>100</v>
      </c>
      <c r="G1401" s="49">
        <f t="shared" si="100"/>
        <v>7860</v>
      </c>
      <c r="H1401" s="38"/>
      <c r="I1401" s="38"/>
    </row>
    <row r="1402" s="42" customFormat="1" ht="13" customHeight="1" spans="1:9">
      <c r="A1402" s="22">
        <v>1399</v>
      </c>
      <c r="B1402" s="15" t="s">
        <v>1481</v>
      </c>
      <c r="C1402" s="49" t="s">
        <v>1484</v>
      </c>
      <c r="D1402" s="49">
        <v>103</v>
      </c>
      <c r="E1402" s="49">
        <f t="shared" si="101"/>
        <v>61.8</v>
      </c>
      <c r="F1402" s="49">
        <v>100</v>
      </c>
      <c r="G1402" s="49">
        <f t="shared" si="100"/>
        <v>6180</v>
      </c>
      <c r="H1402" s="38"/>
      <c r="I1402" s="38"/>
    </row>
    <row r="1403" s="42" customFormat="1" ht="13" customHeight="1" spans="1:9">
      <c r="A1403" s="22">
        <v>1400</v>
      </c>
      <c r="B1403" s="15" t="s">
        <v>1481</v>
      </c>
      <c r="C1403" s="49" t="s">
        <v>1485</v>
      </c>
      <c r="D1403" s="49">
        <v>101</v>
      </c>
      <c r="E1403" s="49">
        <f t="shared" si="101"/>
        <v>60.6</v>
      </c>
      <c r="F1403" s="49">
        <v>100</v>
      </c>
      <c r="G1403" s="49">
        <f t="shared" si="100"/>
        <v>6060</v>
      </c>
      <c r="H1403" s="38"/>
      <c r="I1403" s="38"/>
    </row>
    <row r="1404" s="42" customFormat="1" ht="13" customHeight="1" spans="1:9">
      <c r="A1404" s="22">
        <v>1401</v>
      </c>
      <c r="B1404" s="15" t="s">
        <v>1481</v>
      </c>
      <c r="C1404" s="49" t="s">
        <v>1486</v>
      </c>
      <c r="D1404" s="49">
        <v>134</v>
      </c>
      <c r="E1404" s="49">
        <f t="shared" si="101"/>
        <v>80.4</v>
      </c>
      <c r="F1404" s="49">
        <v>100</v>
      </c>
      <c r="G1404" s="49">
        <f t="shared" si="100"/>
        <v>8040</v>
      </c>
      <c r="H1404" s="38"/>
      <c r="I1404" s="38"/>
    </row>
    <row r="1405" s="42" customFormat="1" ht="13" customHeight="1" spans="1:9">
      <c r="A1405" s="22">
        <v>1402</v>
      </c>
      <c r="B1405" s="15" t="s">
        <v>1481</v>
      </c>
      <c r="C1405" s="49" t="s">
        <v>1487</v>
      </c>
      <c r="D1405" s="49">
        <v>144</v>
      </c>
      <c r="E1405" s="49">
        <f t="shared" si="101"/>
        <v>86.4</v>
      </c>
      <c r="F1405" s="49">
        <v>100</v>
      </c>
      <c r="G1405" s="49">
        <f t="shared" si="100"/>
        <v>8640</v>
      </c>
      <c r="H1405" s="38"/>
      <c r="I1405" s="38"/>
    </row>
    <row r="1406" s="42" customFormat="1" ht="13" customHeight="1" spans="1:9">
      <c r="A1406" s="22">
        <v>1403</v>
      </c>
      <c r="B1406" s="15" t="s">
        <v>1481</v>
      </c>
      <c r="C1406" s="49" t="s">
        <v>1488</v>
      </c>
      <c r="D1406" s="49">
        <v>125</v>
      </c>
      <c r="E1406" s="49">
        <f t="shared" si="101"/>
        <v>75</v>
      </c>
      <c r="F1406" s="49">
        <v>100</v>
      </c>
      <c r="G1406" s="49">
        <f t="shared" si="100"/>
        <v>7500</v>
      </c>
      <c r="H1406" s="38"/>
      <c r="I1406" s="38"/>
    </row>
    <row r="1407" s="42" customFormat="1" ht="13" customHeight="1" spans="1:9">
      <c r="A1407" s="22">
        <v>1404</v>
      </c>
      <c r="B1407" s="15" t="s">
        <v>1481</v>
      </c>
      <c r="C1407" s="49" t="s">
        <v>1489</v>
      </c>
      <c r="D1407" s="49">
        <v>88</v>
      </c>
      <c r="E1407" s="49">
        <f t="shared" si="101"/>
        <v>52.8</v>
      </c>
      <c r="F1407" s="49">
        <v>100</v>
      </c>
      <c r="G1407" s="49">
        <f t="shared" si="100"/>
        <v>5280</v>
      </c>
      <c r="H1407" s="38"/>
      <c r="I1407" s="38"/>
    </row>
    <row r="1408" s="42" customFormat="1" ht="13" customHeight="1" spans="1:9">
      <c r="A1408" s="22">
        <v>1405</v>
      </c>
      <c r="B1408" s="15" t="s">
        <v>1481</v>
      </c>
      <c r="C1408" s="49" t="s">
        <v>1490</v>
      </c>
      <c r="D1408" s="49">
        <v>234</v>
      </c>
      <c r="E1408" s="49">
        <f t="shared" si="101"/>
        <v>140.4</v>
      </c>
      <c r="F1408" s="49">
        <v>100</v>
      </c>
      <c r="G1408" s="49">
        <f t="shared" si="100"/>
        <v>14040</v>
      </c>
      <c r="H1408" s="38"/>
      <c r="I1408" s="38"/>
    </row>
    <row r="1409" s="42" customFormat="1" ht="13" customHeight="1" spans="1:9">
      <c r="A1409" s="22">
        <v>1406</v>
      </c>
      <c r="B1409" s="15" t="s">
        <v>1481</v>
      </c>
      <c r="C1409" s="49" t="s">
        <v>1491</v>
      </c>
      <c r="D1409" s="49">
        <v>95</v>
      </c>
      <c r="E1409" s="49">
        <f t="shared" si="101"/>
        <v>57</v>
      </c>
      <c r="F1409" s="49">
        <v>100</v>
      </c>
      <c r="G1409" s="49">
        <f t="shared" si="100"/>
        <v>5700</v>
      </c>
      <c r="H1409" s="38"/>
      <c r="I1409" s="38"/>
    </row>
    <row r="1410" s="42" customFormat="1" ht="13" customHeight="1" spans="1:9">
      <c r="A1410" s="22">
        <v>1407</v>
      </c>
      <c r="B1410" s="15" t="s">
        <v>1481</v>
      </c>
      <c r="C1410" s="49" t="s">
        <v>1326</v>
      </c>
      <c r="D1410" s="49">
        <v>121</v>
      </c>
      <c r="E1410" s="49">
        <f t="shared" si="101"/>
        <v>72.6</v>
      </c>
      <c r="F1410" s="49">
        <v>100</v>
      </c>
      <c r="G1410" s="49">
        <f t="shared" si="100"/>
        <v>7260</v>
      </c>
      <c r="H1410" s="38"/>
      <c r="I1410" s="38"/>
    </row>
    <row r="1411" s="42" customFormat="1" ht="13" customHeight="1" spans="1:9">
      <c r="A1411" s="22">
        <v>1408</v>
      </c>
      <c r="B1411" s="15" t="s">
        <v>1481</v>
      </c>
      <c r="C1411" s="49" t="s">
        <v>1492</v>
      </c>
      <c r="D1411" s="49">
        <v>87</v>
      </c>
      <c r="E1411" s="49">
        <f t="shared" si="101"/>
        <v>52.2</v>
      </c>
      <c r="F1411" s="49">
        <v>100</v>
      </c>
      <c r="G1411" s="49">
        <f t="shared" si="100"/>
        <v>5220</v>
      </c>
      <c r="H1411" s="38"/>
      <c r="I1411" s="38"/>
    </row>
    <row r="1412" s="42" customFormat="1" ht="13" customHeight="1" spans="1:9">
      <c r="A1412" s="22">
        <v>1409</v>
      </c>
      <c r="B1412" s="15" t="s">
        <v>1477</v>
      </c>
      <c r="C1412" s="22" t="s">
        <v>1493</v>
      </c>
      <c r="D1412" s="22">
        <v>187</v>
      </c>
      <c r="E1412" s="15">
        <f t="shared" si="101"/>
        <v>112.2</v>
      </c>
      <c r="F1412" s="15">
        <v>100</v>
      </c>
      <c r="G1412" s="15">
        <f t="shared" si="100"/>
        <v>11220</v>
      </c>
      <c r="H1412" s="38"/>
      <c r="I1412" s="38"/>
    </row>
    <row r="1413" s="42" customFormat="1" ht="13" customHeight="1" spans="1:9">
      <c r="A1413" s="22">
        <v>1410</v>
      </c>
      <c r="B1413" s="15" t="s">
        <v>1477</v>
      </c>
      <c r="C1413" s="22" t="s">
        <v>1494</v>
      </c>
      <c r="D1413" s="22">
        <v>90</v>
      </c>
      <c r="E1413" s="15">
        <f t="shared" si="101"/>
        <v>54</v>
      </c>
      <c r="F1413" s="15">
        <v>100</v>
      </c>
      <c r="G1413" s="15">
        <f t="shared" si="100"/>
        <v>5400</v>
      </c>
      <c r="H1413" s="38"/>
      <c r="I1413" s="38"/>
    </row>
    <row r="1414" s="42" customFormat="1" ht="13" customHeight="1" spans="1:9">
      <c r="A1414" s="22">
        <v>1411</v>
      </c>
      <c r="B1414" s="15" t="s">
        <v>1477</v>
      </c>
      <c r="C1414" s="22" t="s">
        <v>1495</v>
      </c>
      <c r="D1414" s="22">
        <v>255</v>
      </c>
      <c r="E1414" s="15">
        <f t="shared" si="101"/>
        <v>153</v>
      </c>
      <c r="F1414" s="15">
        <v>100</v>
      </c>
      <c r="G1414" s="15">
        <f t="shared" si="100"/>
        <v>15300</v>
      </c>
      <c r="H1414" s="38"/>
      <c r="I1414" s="38"/>
    </row>
    <row r="1415" s="42" customFormat="1" ht="13" customHeight="1" spans="1:9">
      <c r="A1415" s="22">
        <v>1412</v>
      </c>
      <c r="B1415" s="15" t="s">
        <v>1477</v>
      </c>
      <c r="C1415" s="22" t="s">
        <v>1496</v>
      </c>
      <c r="D1415" s="22">
        <v>88</v>
      </c>
      <c r="E1415" s="15">
        <f t="shared" si="101"/>
        <v>52.8</v>
      </c>
      <c r="F1415" s="15">
        <v>100</v>
      </c>
      <c r="G1415" s="15">
        <f t="shared" si="100"/>
        <v>5280</v>
      </c>
      <c r="H1415" s="38"/>
      <c r="I1415" s="38"/>
    </row>
    <row r="1416" s="42" customFormat="1" ht="13" customHeight="1" spans="1:9">
      <c r="A1416" s="22">
        <v>1413</v>
      </c>
      <c r="B1416" s="15" t="s">
        <v>1477</v>
      </c>
      <c r="C1416" s="22" t="s">
        <v>1497</v>
      </c>
      <c r="D1416" s="22">
        <v>71</v>
      </c>
      <c r="E1416" s="15">
        <f t="shared" si="101"/>
        <v>42.6</v>
      </c>
      <c r="F1416" s="15">
        <v>100</v>
      </c>
      <c r="G1416" s="15">
        <f t="shared" si="100"/>
        <v>4260</v>
      </c>
      <c r="H1416" s="38"/>
      <c r="I1416" s="38"/>
    </row>
    <row r="1417" s="42" customFormat="1" ht="13" customHeight="1" spans="1:9">
      <c r="A1417" s="22">
        <v>1414</v>
      </c>
      <c r="B1417" s="15" t="s">
        <v>1477</v>
      </c>
      <c r="C1417" s="22" t="s">
        <v>234</v>
      </c>
      <c r="D1417" s="22">
        <v>43</v>
      </c>
      <c r="E1417" s="15">
        <f t="shared" si="101"/>
        <v>25.8</v>
      </c>
      <c r="F1417" s="15">
        <v>100</v>
      </c>
      <c r="G1417" s="15">
        <f t="shared" si="100"/>
        <v>2580</v>
      </c>
      <c r="H1417" s="38"/>
      <c r="I1417" s="38"/>
    </row>
    <row r="1418" s="42" customFormat="1" ht="13" customHeight="1" spans="1:9">
      <c r="A1418" s="22">
        <v>1415</v>
      </c>
      <c r="B1418" s="15" t="s">
        <v>1477</v>
      </c>
      <c r="C1418" s="22" t="s">
        <v>1495</v>
      </c>
      <c r="D1418" s="22">
        <v>80</v>
      </c>
      <c r="E1418" s="15">
        <f t="shared" si="101"/>
        <v>48</v>
      </c>
      <c r="F1418" s="15">
        <v>100</v>
      </c>
      <c r="G1418" s="15">
        <f t="shared" si="100"/>
        <v>4800</v>
      </c>
      <c r="H1418" s="38"/>
      <c r="I1418" s="38"/>
    </row>
    <row r="1419" s="42" customFormat="1" ht="13" customHeight="1" spans="1:9">
      <c r="A1419" s="22">
        <v>1416</v>
      </c>
      <c r="B1419" s="15" t="s">
        <v>1477</v>
      </c>
      <c r="C1419" s="22" t="s">
        <v>1498</v>
      </c>
      <c r="D1419" s="22">
        <v>117</v>
      </c>
      <c r="E1419" s="15">
        <f t="shared" si="101"/>
        <v>70.2</v>
      </c>
      <c r="F1419" s="15">
        <v>100</v>
      </c>
      <c r="G1419" s="15">
        <f t="shared" si="100"/>
        <v>7020</v>
      </c>
      <c r="H1419" s="38"/>
      <c r="I1419" s="38"/>
    </row>
    <row r="1420" s="42" customFormat="1" ht="13" customHeight="1" spans="1:9">
      <c r="A1420" s="22">
        <v>1417</v>
      </c>
      <c r="B1420" s="15" t="s">
        <v>1481</v>
      </c>
      <c r="C1420" s="22" t="s">
        <v>1499</v>
      </c>
      <c r="D1420" s="22">
        <v>98</v>
      </c>
      <c r="E1420" s="15">
        <f t="shared" si="101"/>
        <v>58.8</v>
      </c>
      <c r="F1420" s="15">
        <v>100</v>
      </c>
      <c r="G1420" s="15">
        <f t="shared" si="100"/>
        <v>5880</v>
      </c>
      <c r="H1420" s="38"/>
      <c r="I1420" s="38"/>
    </row>
    <row r="1421" s="42" customFormat="1" ht="13" customHeight="1" spans="1:9">
      <c r="A1421" s="22">
        <v>1418</v>
      </c>
      <c r="B1421" s="15" t="s">
        <v>1481</v>
      </c>
      <c r="C1421" s="22" t="s">
        <v>1500</v>
      </c>
      <c r="D1421" s="22">
        <v>34</v>
      </c>
      <c r="E1421" s="15">
        <f t="shared" si="101"/>
        <v>20.4</v>
      </c>
      <c r="F1421" s="15">
        <v>100</v>
      </c>
      <c r="G1421" s="15">
        <f t="shared" si="100"/>
        <v>2040</v>
      </c>
      <c r="H1421" s="38"/>
      <c r="I1421" s="38"/>
    </row>
    <row r="1422" s="42" customFormat="1" ht="13" customHeight="1" spans="1:9">
      <c r="A1422" s="22">
        <v>1419</v>
      </c>
      <c r="B1422" s="15" t="s">
        <v>1481</v>
      </c>
      <c r="C1422" s="22" t="s">
        <v>1501</v>
      </c>
      <c r="D1422" s="22">
        <v>79</v>
      </c>
      <c r="E1422" s="15">
        <f t="shared" si="101"/>
        <v>47.4</v>
      </c>
      <c r="F1422" s="15">
        <v>100</v>
      </c>
      <c r="G1422" s="15">
        <f t="shared" si="100"/>
        <v>4740</v>
      </c>
      <c r="H1422" s="38"/>
      <c r="I1422" s="38"/>
    </row>
    <row r="1423" s="42" customFormat="1" ht="13" customHeight="1" spans="1:9">
      <c r="A1423" s="22">
        <v>1420</v>
      </c>
      <c r="B1423" s="15" t="s">
        <v>1481</v>
      </c>
      <c r="C1423" s="22" t="s">
        <v>1502</v>
      </c>
      <c r="D1423" s="22">
        <v>104</v>
      </c>
      <c r="E1423" s="15">
        <f t="shared" si="101"/>
        <v>62.4</v>
      </c>
      <c r="F1423" s="15">
        <v>100</v>
      </c>
      <c r="G1423" s="15">
        <f t="shared" si="100"/>
        <v>6240</v>
      </c>
      <c r="H1423" s="38"/>
      <c r="I1423" s="38"/>
    </row>
    <row r="1424" s="42" customFormat="1" ht="13" customHeight="1" spans="1:9">
      <c r="A1424" s="22">
        <v>1421</v>
      </c>
      <c r="B1424" s="15" t="s">
        <v>1481</v>
      </c>
      <c r="C1424" s="22" t="s">
        <v>1503</v>
      </c>
      <c r="D1424" s="22">
        <v>106</v>
      </c>
      <c r="E1424" s="15">
        <f t="shared" si="101"/>
        <v>63.6</v>
      </c>
      <c r="F1424" s="15">
        <v>100</v>
      </c>
      <c r="G1424" s="15">
        <f t="shared" si="100"/>
        <v>6360</v>
      </c>
      <c r="H1424" s="38"/>
      <c r="I1424" s="38"/>
    </row>
    <row r="1425" s="42" customFormat="1" ht="13" customHeight="1" spans="1:9">
      <c r="A1425" s="22">
        <v>1422</v>
      </c>
      <c r="B1425" s="15" t="s">
        <v>1481</v>
      </c>
      <c r="C1425" s="22" t="s">
        <v>1504</v>
      </c>
      <c r="D1425" s="22">
        <v>124</v>
      </c>
      <c r="E1425" s="15">
        <f t="shared" si="101"/>
        <v>74.4</v>
      </c>
      <c r="F1425" s="15">
        <v>100</v>
      </c>
      <c r="G1425" s="15">
        <f t="shared" si="100"/>
        <v>7440</v>
      </c>
      <c r="H1425" s="38"/>
      <c r="I1425" s="38"/>
    </row>
    <row r="1426" s="42" customFormat="1" ht="13" customHeight="1" spans="1:9">
      <c r="A1426" s="22">
        <v>1423</v>
      </c>
      <c r="B1426" s="15" t="s">
        <v>1481</v>
      </c>
      <c r="C1426" s="22" t="s">
        <v>1505</v>
      </c>
      <c r="D1426" s="22">
        <v>150</v>
      </c>
      <c r="E1426" s="15">
        <f t="shared" si="101"/>
        <v>90</v>
      </c>
      <c r="F1426" s="15">
        <v>100</v>
      </c>
      <c r="G1426" s="15">
        <f t="shared" si="100"/>
        <v>9000</v>
      </c>
      <c r="H1426" s="38"/>
      <c r="I1426" s="38"/>
    </row>
    <row r="1427" s="42" customFormat="1" ht="13" customHeight="1" spans="1:9">
      <c r="A1427" s="22">
        <v>1424</v>
      </c>
      <c r="B1427" s="15" t="s">
        <v>1481</v>
      </c>
      <c r="C1427" s="22" t="s">
        <v>1506</v>
      </c>
      <c r="D1427" s="22">
        <v>93</v>
      </c>
      <c r="E1427" s="15">
        <f t="shared" si="101"/>
        <v>55.8</v>
      </c>
      <c r="F1427" s="15">
        <v>100</v>
      </c>
      <c r="G1427" s="15">
        <f t="shared" si="100"/>
        <v>5580</v>
      </c>
      <c r="H1427" s="38"/>
      <c r="I1427" s="38"/>
    </row>
    <row r="1428" s="42" customFormat="1" ht="13" customHeight="1" spans="1:9">
      <c r="A1428" s="22">
        <v>1425</v>
      </c>
      <c r="B1428" s="15" t="s">
        <v>1481</v>
      </c>
      <c r="C1428" s="22" t="s">
        <v>1507</v>
      </c>
      <c r="D1428" s="22">
        <v>121</v>
      </c>
      <c r="E1428" s="15">
        <f t="shared" si="101"/>
        <v>72.6</v>
      </c>
      <c r="F1428" s="15">
        <v>100</v>
      </c>
      <c r="G1428" s="15">
        <f t="shared" si="100"/>
        <v>7260</v>
      </c>
      <c r="H1428" s="38"/>
      <c r="I1428" s="38"/>
    </row>
    <row r="1429" s="42" customFormat="1" ht="13" customHeight="1" spans="1:9">
      <c r="A1429" s="22">
        <v>1426</v>
      </c>
      <c r="B1429" s="15" t="s">
        <v>1481</v>
      </c>
      <c r="C1429" s="22" t="s">
        <v>1508</v>
      </c>
      <c r="D1429" s="22">
        <v>37</v>
      </c>
      <c r="E1429" s="15">
        <f t="shared" si="101"/>
        <v>22.2</v>
      </c>
      <c r="F1429" s="15">
        <v>100</v>
      </c>
      <c r="G1429" s="15">
        <f t="shared" si="100"/>
        <v>2220</v>
      </c>
      <c r="H1429" s="38"/>
      <c r="I1429" s="38"/>
    </row>
    <row r="1430" s="42" customFormat="1" ht="13" customHeight="1" spans="1:9">
      <c r="A1430" s="22">
        <v>1427</v>
      </c>
      <c r="B1430" s="15" t="s">
        <v>1481</v>
      </c>
      <c r="C1430" s="22" t="s">
        <v>1509</v>
      </c>
      <c r="D1430" s="22">
        <v>186</v>
      </c>
      <c r="E1430" s="15">
        <f t="shared" si="101"/>
        <v>111.6</v>
      </c>
      <c r="F1430" s="15">
        <v>100</v>
      </c>
      <c r="G1430" s="15">
        <f t="shared" si="100"/>
        <v>11160</v>
      </c>
      <c r="H1430" s="38"/>
      <c r="I1430" s="38"/>
    </row>
    <row r="1431" s="42" customFormat="1" ht="13" customHeight="1" spans="1:9">
      <c r="A1431" s="22">
        <v>1428</v>
      </c>
      <c r="B1431" s="15" t="s">
        <v>1481</v>
      </c>
      <c r="C1431" s="22" t="s">
        <v>1510</v>
      </c>
      <c r="D1431" s="22">
        <v>228</v>
      </c>
      <c r="E1431" s="15">
        <f t="shared" si="101"/>
        <v>136.8</v>
      </c>
      <c r="F1431" s="15">
        <v>100</v>
      </c>
      <c r="G1431" s="15">
        <f t="shared" si="100"/>
        <v>13680</v>
      </c>
      <c r="H1431" s="38"/>
      <c r="I1431" s="38"/>
    </row>
    <row r="1432" s="42" customFormat="1" ht="13" customHeight="1" spans="1:9">
      <c r="A1432" s="22">
        <v>1429</v>
      </c>
      <c r="B1432" s="15" t="s">
        <v>1481</v>
      </c>
      <c r="C1432" s="22" t="s">
        <v>1511</v>
      </c>
      <c r="D1432" s="22">
        <v>120</v>
      </c>
      <c r="E1432" s="15">
        <f t="shared" si="101"/>
        <v>72</v>
      </c>
      <c r="F1432" s="15">
        <v>100</v>
      </c>
      <c r="G1432" s="15">
        <f t="shared" si="100"/>
        <v>7200</v>
      </c>
      <c r="H1432" s="38"/>
      <c r="I1432" s="38"/>
    </row>
    <row r="1433" s="43" customFormat="1" ht="16" customHeight="1" spans="1:7">
      <c r="A1433" s="22">
        <v>1430</v>
      </c>
      <c r="B1433" s="15" t="s">
        <v>1477</v>
      </c>
      <c r="C1433" s="22" t="s">
        <v>1512</v>
      </c>
      <c r="D1433" s="22">
        <v>74</v>
      </c>
      <c r="E1433" s="15">
        <f t="shared" si="101"/>
        <v>44.4</v>
      </c>
      <c r="F1433" s="15">
        <v>100</v>
      </c>
      <c r="G1433" s="15">
        <f t="shared" si="100"/>
        <v>4440</v>
      </c>
    </row>
    <row r="1434" s="42" customFormat="1" ht="13" customHeight="1" spans="1:9">
      <c r="A1434" s="22">
        <v>1431</v>
      </c>
      <c r="B1434" s="15" t="s">
        <v>1513</v>
      </c>
      <c r="C1434" s="49" t="s">
        <v>475</v>
      </c>
      <c r="D1434" s="49">
        <v>95</v>
      </c>
      <c r="E1434" s="49">
        <f t="shared" si="101"/>
        <v>57</v>
      </c>
      <c r="F1434" s="49">
        <v>100</v>
      </c>
      <c r="G1434" s="49">
        <f t="shared" si="100"/>
        <v>5700</v>
      </c>
      <c r="H1434" s="38"/>
      <c r="I1434" s="38"/>
    </row>
    <row r="1435" s="42" customFormat="1" ht="13" customHeight="1" spans="1:9">
      <c r="A1435" s="22">
        <v>1432</v>
      </c>
      <c r="B1435" s="15" t="s">
        <v>1514</v>
      </c>
      <c r="C1435" s="49" t="s">
        <v>1515</v>
      </c>
      <c r="D1435" s="49">
        <f>91+274</f>
        <v>365</v>
      </c>
      <c r="E1435" s="49">
        <f t="shared" si="101"/>
        <v>219</v>
      </c>
      <c r="F1435" s="49">
        <v>100</v>
      </c>
      <c r="G1435" s="49">
        <f t="shared" si="100"/>
        <v>21900</v>
      </c>
      <c r="H1435" s="38"/>
      <c r="I1435" s="38"/>
    </row>
    <row r="1436" s="42" customFormat="1" ht="13" customHeight="1" spans="1:9">
      <c r="A1436" s="22">
        <v>1433</v>
      </c>
      <c r="B1436" s="15" t="s">
        <v>1514</v>
      </c>
      <c r="C1436" s="49" t="s">
        <v>1516</v>
      </c>
      <c r="D1436" s="49">
        <v>153</v>
      </c>
      <c r="E1436" s="49">
        <f t="shared" si="101"/>
        <v>91.8</v>
      </c>
      <c r="F1436" s="49">
        <v>100</v>
      </c>
      <c r="G1436" s="49">
        <f t="shared" si="100"/>
        <v>9180</v>
      </c>
      <c r="H1436" s="38"/>
      <c r="I1436" s="38"/>
    </row>
    <row r="1437" s="42" customFormat="1" ht="13" customHeight="1" spans="1:9">
      <c r="A1437" s="22">
        <v>1434</v>
      </c>
      <c r="B1437" s="15" t="s">
        <v>1517</v>
      </c>
      <c r="C1437" s="49" t="s">
        <v>1518</v>
      </c>
      <c r="D1437" s="49">
        <v>60</v>
      </c>
      <c r="E1437" s="49">
        <f t="shared" si="101"/>
        <v>36</v>
      </c>
      <c r="F1437" s="49">
        <v>100</v>
      </c>
      <c r="G1437" s="49">
        <f t="shared" si="100"/>
        <v>3600</v>
      </c>
      <c r="H1437" s="38"/>
      <c r="I1437" s="38"/>
    </row>
    <row r="1438" s="42" customFormat="1" ht="13" customHeight="1" spans="1:9">
      <c r="A1438" s="22">
        <v>1435</v>
      </c>
      <c r="B1438" s="15" t="s">
        <v>1519</v>
      </c>
      <c r="C1438" s="49" t="s">
        <v>1520</v>
      </c>
      <c r="D1438" s="49">
        <v>92</v>
      </c>
      <c r="E1438" s="49">
        <f t="shared" si="101"/>
        <v>55.2</v>
      </c>
      <c r="F1438" s="49">
        <v>100</v>
      </c>
      <c r="G1438" s="49">
        <f t="shared" si="100"/>
        <v>5520</v>
      </c>
      <c r="H1438" s="38"/>
      <c r="I1438" s="38"/>
    </row>
    <row r="1439" s="42" customFormat="1" ht="13" customHeight="1" spans="1:9">
      <c r="A1439" s="22">
        <v>1436</v>
      </c>
      <c r="B1439" s="15" t="s">
        <v>1521</v>
      </c>
      <c r="C1439" s="49" t="s">
        <v>1522</v>
      </c>
      <c r="D1439" s="49">
        <v>84</v>
      </c>
      <c r="E1439" s="49">
        <f t="shared" si="101"/>
        <v>50.4</v>
      </c>
      <c r="F1439" s="49">
        <v>100</v>
      </c>
      <c r="G1439" s="49">
        <f t="shared" si="100"/>
        <v>5040</v>
      </c>
      <c r="H1439" s="38"/>
      <c r="I1439" s="38"/>
    </row>
    <row r="1440" s="42" customFormat="1" ht="13" customHeight="1" spans="1:9">
      <c r="A1440" s="22">
        <v>1437</v>
      </c>
      <c r="B1440" s="15" t="s">
        <v>1523</v>
      </c>
      <c r="C1440" s="49" t="s">
        <v>1524</v>
      </c>
      <c r="D1440" s="49">
        <v>74</v>
      </c>
      <c r="E1440" s="49">
        <f t="shared" si="101"/>
        <v>44.4</v>
      </c>
      <c r="F1440" s="49">
        <v>100</v>
      </c>
      <c r="G1440" s="49">
        <f t="shared" si="100"/>
        <v>4440</v>
      </c>
      <c r="H1440" s="38"/>
      <c r="I1440" s="38"/>
    </row>
    <row r="1441" s="42" customFormat="1" ht="13" customHeight="1" spans="1:9">
      <c r="A1441" s="22">
        <v>1438</v>
      </c>
      <c r="B1441" s="15" t="s">
        <v>1514</v>
      </c>
      <c r="C1441" s="22" t="s">
        <v>1525</v>
      </c>
      <c r="D1441" s="22">
        <v>126</v>
      </c>
      <c r="E1441" s="15">
        <f t="shared" si="101"/>
        <v>75.6</v>
      </c>
      <c r="F1441" s="15">
        <v>100</v>
      </c>
      <c r="G1441" s="15">
        <f t="shared" si="100"/>
        <v>7560</v>
      </c>
      <c r="H1441" s="38"/>
      <c r="I1441" s="38"/>
    </row>
    <row r="1442" s="42" customFormat="1" ht="13" customHeight="1" spans="1:9">
      <c r="A1442" s="22">
        <v>1439</v>
      </c>
      <c r="B1442" s="15" t="s">
        <v>1517</v>
      </c>
      <c r="C1442" s="22" t="s">
        <v>1526</v>
      </c>
      <c r="D1442" s="22">
        <v>71</v>
      </c>
      <c r="E1442" s="15">
        <f t="shared" si="101"/>
        <v>42.6</v>
      </c>
      <c r="F1442" s="15">
        <v>100</v>
      </c>
      <c r="G1442" s="15">
        <f>E1442*100</f>
        <v>4260</v>
      </c>
      <c r="H1442" s="38"/>
      <c r="I1442" s="38"/>
    </row>
    <row r="1443" s="42" customFormat="1" ht="13" customHeight="1" spans="1:9">
      <c r="A1443" s="22">
        <v>1440</v>
      </c>
      <c r="B1443" s="15" t="s">
        <v>1523</v>
      </c>
      <c r="C1443" s="22" t="s">
        <v>1527</v>
      </c>
      <c r="D1443" s="22">
        <v>60</v>
      </c>
      <c r="E1443" s="15">
        <f t="shared" si="101"/>
        <v>36</v>
      </c>
      <c r="F1443" s="15">
        <v>100</v>
      </c>
      <c r="G1443" s="15">
        <f t="shared" ref="G1443:G1506" si="102">E1443*100</f>
        <v>3600</v>
      </c>
      <c r="H1443" s="38"/>
      <c r="I1443" s="38"/>
    </row>
    <row r="1444" s="42" customFormat="1" ht="13" customHeight="1" spans="1:9">
      <c r="A1444" s="22">
        <v>1441</v>
      </c>
      <c r="B1444" s="15" t="s">
        <v>1523</v>
      </c>
      <c r="C1444" s="22" t="s">
        <v>1528</v>
      </c>
      <c r="D1444" s="22">
        <v>109</v>
      </c>
      <c r="E1444" s="15">
        <f t="shared" si="101"/>
        <v>65.4</v>
      </c>
      <c r="F1444" s="15">
        <v>100</v>
      </c>
      <c r="G1444" s="15">
        <f t="shared" si="102"/>
        <v>6540</v>
      </c>
      <c r="H1444" s="38"/>
      <c r="I1444" s="38"/>
    </row>
    <row r="1445" s="42" customFormat="1" ht="13" customHeight="1" spans="1:9">
      <c r="A1445" s="22">
        <v>1442</v>
      </c>
      <c r="B1445" s="15" t="s">
        <v>1519</v>
      </c>
      <c r="C1445" s="22" t="s">
        <v>1529</v>
      </c>
      <c r="D1445" s="22">
        <v>107</v>
      </c>
      <c r="E1445" s="15">
        <f t="shared" si="101"/>
        <v>64.2</v>
      </c>
      <c r="F1445" s="15">
        <v>100</v>
      </c>
      <c r="G1445" s="15">
        <f t="shared" si="102"/>
        <v>6420</v>
      </c>
      <c r="H1445" s="38"/>
      <c r="I1445" s="38"/>
    </row>
    <row r="1446" s="42" customFormat="1" ht="13" customHeight="1" spans="1:9">
      <c r="A1446" s="22">
        <v>1443</v>
      </c>
      <c r="B1446" s="15" t="s">
        <v>1530</v>
      </c>
      <c r="C1446" s="49" t="s">
        <v>1531</v>
      </c>
      <c r="D1446" s="49">
        <v>109</v>
      </c>
      <c r="E1446" s="49">
        <f t="shared" si="101"/>
        <v>65.4</v>
      </c>
      <c r="F1446" s="49">
        <v>100</v>
      </c>
      <c r="G1446" s="49">
        <f t="shared" si="102"/>
        <v>6540</v>
      </c>
      <c r="H1446" s="38"/>
      <c r="I1446" s="38"/>
    </row>
    <row r="1447" s="42" customFormat="1" ht="13" customHeight="1" spans="1:9">
      <c r="A1447" s="22">
        <v>1444</v>
      </c>
      <c r="B1447" s="15" t="s">
        <v>1532</v>
      </c>
      <c r="C1447" s="49" t="s">
        <v>1533</v>
      </c>
      <c r="D1447" s="49">
        <v>109</v>
      </c>
      <c r="E1447" s="49">
        <f t="shared" si="101"/>
        <v>65.4</v>
      </c>
      <c r="F1447" s="49">
        <v>100</v>
      </c>
      <c r="G1447" s="49">
        <f t="shared" si="102"/>
        <v>6540</v>
      </c>
      <c r="H1447" s="38"/>
      <c r="I1447" s="38"/>
    </row>
    <row r="1448" s="42" customFormat="1" ht="13" customHeight="1" spans="1:9">
      <c r="A1448" s="22">
        <v>1445</v>
      </c>
      <c r="B1448" s="15" t="s">
        <v>1532</v>
      </c>
      <c r="C1448" s="49" t="s">
        <v>1534</v>
      </c>
      <c r="D1448" s="49">
        <v>54</v>
      </c>
      <c r="E1448" s="49">
        <f t="shared" si="101"/>
        <v>32.4</v>
      </c>
      <c r="F1448" s="49">
        <v>100</v>
      </c>
      <c r="G1448" s="49">
        <f t="shared" si="102"/>
        <v>3240</v>
      </c>
      <c r="H1448" s="38"/>
      <c r="I1448" s="38"/>
    </row>
    <row r="1449" s="42" customFormat="1" ht="13" customHeight="1" spans="1:9">
      <c r="A1449" s="22">
        <v>1446</v>
      </c>
      <c r="B1449" s="15" t="s">
        <v>1532</v>
      </c>
      <c r="C1449" s="49" t="s">
        <v>1535</v>
      </c>
      <c r="D1449" s="49">
        <v>84</v>
      </c>
      <c r="E1449" s="49">
        <f t="shared" si="101"/>
        <v>50.4</v>
      </c>
      <c r="F1449" s="49">
        <v>100</v>
      </c>
      <c r="G1449" s="49">
        <f t="shared" si="102"/>
        <v>5040</v>
      </c>
      <c r="H1449" s="38"/>
      <c r="I1449" s="38"/>
    </row>
    <row r="1450" s="42" customFormat="1" ht="13" customHeight="1" spans="1:9">
      <c r="A1450" s="22">
        <v>1447</v>
      </c>
      <c r="B1450" s="15" t="s">
        <v>1532</v>
      </c>
      <c r="C1450" s="49" t="s">
        <v>1536</v>
      </c>
      <c r="D1450" s="49">
        <v>58</v>
      </c>
      <c r="E1450" s="49">
        <f t="shared" si="101"/>
        <v>34.8</v>
      </c>
      <c r="F1450" s="49">
        <v>100</v>
      </c>
      <c r="G1450" s="49">
        <f t="shared" si="102"/>
        <v>3480</v>
      </c>
      <c r="H1450" s="38"/>
      <c r="I1450" s="38"/>
    </row>
    <row r="1451" s="42" customFormat="1" ht="13" customHeight="1" spans="1:9">
      <c r="A1451" s="22">
        <v>1448</v>
      </c>
      <c r="B1451" s="15" t="s">
        <v>1537</v>
      </c>
      <c r="C1451" s="49" t="s">
        <v>1538</v>
      </c>
      <c r="D1451" s="49">
        <v>96</v>
      </c>
      <c r="E1451" s="49">
        <f t="shared" si="101"/>
        <v>57.6</v>
      </c>
      <c r="F1451" s="49">
        <v>100</v>
      </c>
      <c r="G1451" s="49">
        <f t="shared" si="102"/>
        <v>5760</v>
      </c>
      <c r="H1451" s="38"/>
      <c r="I1451" s="38"/>
    </row>
    <row r="1452" s="42" customFormat="1" ht="13" customHeight="1" spans="1:9">
      <c r="A1452" s="22">
        <v>1449</v>
      </c>
      <c r="B1452" s="15" t="s">
        <v>1539</v>
      </c>
      <c r="C1452" s="49" t="s">
        <v>1425</v>
      </c>
      <c r="D1452" s="49">
        <v>67</v>
      </c>
      <c r="E1452" s="49">
        <f t="shared" si="101"/>
        <v>40.2</v>
      </c>
      <c r="F1452" s="49">
        <v>100</v>
      </c>
      <c r="G1452" s="49">
        <f t="shared" si="102"/>
        <v>4020</v>
      </c>
      <c r="H1452" s="38"/>
      <c r="I1452" s="38"/>
    </row>
    <row r="1453" s="42" customFormat="1" ht="13" customHeight="1" spans="1:9">
      <c r="A1453" s="22">
        <v>1450</v>
      </c>
      <c r="B1453" s="15" t="s">
        <v>1539</v>
      </c>
      <c r="C1453" s="49" t="s">
        <v>1540</v>
      </c>
      <c r="D1453" s="49">
        <v>172</v>
      </c>
      <c r="E1453" s="49">
        <f t="shared" si="101"/>
        <v>103.2</v>
      </c>
      <c r="F1453" s="49">
        <v>100</v>
      </c>
      <c r="G1453" s="49">
        <f t="shared" si="102"/>
        <v>10320</v>
      </c>
      <c r="H1453" s="38"/>
      <c r="I1453" s="38"/>
    </row>
    <row r="1454" s="42" customFormat="1" ht="13" customHeight="1" spans="1:9">
      <c r="A1454" s="22">
        <v>1451</v>
      </c>
      <c r="B1454" s="15" t="s">
        <v>1537</v>
      </c>
      <c r="C1454" s="49" t="s">
        <v>1541</v>
      </c>
      <c r="D1454" s="49">
        <v>95</v>
      </c>
      <c r="E1454" s="49">
        <f t="shared" si="101"/>
        <v>57</v>
      </c>
      <c r="F1454" s="49">
        <v>100</v>
      </c>
      <c r="G1454" s="49">
        <f t="shared" si="102"/>
        <v>5700</v>
      </c>
      <c r="H1454" s="38"/>
      <c r="I1454" s="38"/>
    </row>
    <row r="1455" s="42" customFormat="1" ht="13" customHeight="1" spans="1:9">
      <c r="A1455" s="22">
        <v>1452</v>
      </c>
      <c r="B1455" s="15" t="s">
        <v>1537</v>
      </c>
      <c r="C1455" s="49" t="s">
        <v>1542</v>
      </c>
      <c r="D1455" s="49">
        <v>102</v>
      </c>
      <c r="E1455" s="49">
        <f t="shared" si="101"/>
        <v>61.2</v>
      </c>
      <c r="F1455" s="49">
        <v>100</v>
      </c>
      <c r="G1455" s="49">
        <f t="shared" si="102"/>
        <v>6120</v>
      </c>
      <c r="H1455" s="38"/>
      <c r="I1455" s="38"/>
    </row>
    <row r="1456" s="42" customFormat="1" ht="13" customHeight="1" spans="1:9">
      <c r="A1456" s="22">
        <v>1453</v>
      </c>
      <c r="B1456" s="15" t="s">
        <v>1532</v>
      </c>
      <c r="C1456" s="22" t="s">
        <v>1543</v>
      </c>
      <c r="D1456" s="22">
        <v>124</v>
      </c>
      <c r="E1456" s="15">
        <f t="shared" si="101"/>
        <v>74.4</v>
      </c>
      <c r="F1456" s="15">
        <v>100</v>
      </c>
      <c r="G1456" s="15">
        <f t="shared" si="102"/>
        <v>7440</v>
      </c>
      <c r="H1456" s="38"/>
      <c r="I1456" s="38"/>
    </row>
    <row r="1457" s="42" customFormat="1" ht="13" customHeight="1" spans="1:9">
      <c r="A1457" s="22">
        <v>1454</v>
      </c>
      <c r="B1457" s="15" t="s">
        <v>1532</v>
      </c>
      <c r="C1457" s="22" t="s">
        <v>1544</v>
      </c>
      <c r="D1457" s="22">
        <v>111</v>
      </c>
      <c r="E1457" s="15">
        <f t="shared" si="101"/>
        <v>66.6</v>
      </c>
      <c r="F1457" s="15">
        <v>100</v>
      </c>
      <c r="G1457" s="15">
        <f t="shared" si="102"/>
        <v>6660</v>
      </c>
      <c r="H1457" s="38"/>
      <c r="I1457" s="38"/>
    </row>
    <row r="1458" s="42" customFormat="1" ht="13" customHeight="1" spans="1:9">
      <c r="A1458" s="22">
        <v>1455</v>
      </c>
      <c r="B1458" s="15" t="s">
        <v>1532</v>
      </c>
      <c r="C1458" s="22" t="s">
        <v>1545</v>
      </c>
      <c r="D1458" s="22">
        <v>80</v>
      </c>
      <c r="E1458" s="15">
        <f t="shared" si="101"/>
        <v>48</v>
      </c>
      <c r="F1458" s="15">
        <v>100</v>
      </c>
      <c r="G1458" s="15">
        <f t="shared" si="102"/>
        <v>4800</v>
      </c>
      <c r="H1458" s="38"/>
      <c r="I1458" s="38"/>
    </row>
    <row r="1459" s="42" customFormat="1" ht="13" customHeight="1" spans="1:9">
      <c r="A1459" s="22">
        <v>1456</v>
      </c>
      <c r="B1459" s="15" t="s">
        <v>1532</v>
      </c>
      <c r="C1459" s="22" t="s">
        <v>1546</v>
      </c>
      <c r="D1459" s="22">
        <v>77</v>
      </c>
      <c r="E1459" s="15">
        <f>D1459*0.6</f>
        <v>46.2</v>
      </c>
      <c r="F1459" s="15">
        <v>100</v>
      </c>
      <c r="G1459" s="15">
        <f t="shared" si="102"/>
        <v>4620</v>
      </c>
      <c r="H1459" s="38"/>
      <c r="I1459" s="38"/>
    </row>
    <row r="1460" s="42" customFormat="1" ht="13" customHeight="1" spans="1:9">
      <c r="A1460" s="22">
        <v>1457</v>
      </c>
      <c r="B1460" s="15" t="s">
        <v>1532</v>
      </c>
      <c r="C1460" s="22" t="s">
        <v>1547</v>
      </c>
      <c r="D1460" s="22">
        <v>101</v>
      </c>
      <c r="E1460" s="15">
        <f t="shared" ref="E1460:E1523" si="103">D1460*0.6</f>
        <v>60.6</v>
      </c>
      <c r="F1460" s="15">
        <v>100</v>
      </c>
      <c r="G1460" s="15">
        <f t="shared" si="102"/>
        <v>6060</v>
      </c>
      <c r="H1460" s="38"/>
      <c r="I1460" s="38"/>
    </row>
    <row r="1461" s="42" customFormat="1" ht="13" customHeight="1" spans="1:9">
      <c r="A1461" s="22">
        <v>1458</v>
      </c>
      <c r="B1461" s="15" t="s">
        <v>1532</v>
      </c>
      <c r="C1461" s="22" t="s">
        <v>1548</v>
      </c>
      <c r="D1461" s="22">
        <v>81</v>
      </c>
      <c r="E1461" s="15">
        <f t="shared" si="103"/>
        <v>48.6</v>
      </c>
      <c r="F1461" s="15">
        <v>100</v>
      </c>
      <c r="G1461" s="15">
        <f t="shared" si="102"/>
        <v>4860</v>
      </c>
      <c r="H1461" s="38"/>
      <c r="I1461" s="38"/>
    </row>
    <row r="1462" s="42" customFormat="1" ht="13" customHeight="1" spans="1:9">
      <c r="A1462" s="22">
        <v>1459</v>
      </c>
      <c r="B1462" s="15" t="s">
        <v>1532</v>
      </c>
      <c r="C1462" s="22" t="s">
        <v>1549</v>
      </c>
      <c r="D1462" s="22">
        <v>116</v>
      </c>
      <c r="E1462" s="15">
        <f t="shared" si="103"/>
        <v>69.6</v>
      </c>
      <c r="F1462" s="15">
        <v>100</v>
      </c>
      <c r="G1462" s="15">
        <f t="shared" si="102"/>
        <v>6960</v>
      </c>
      <c r="H1462" s="38"/>
      <c r="I1462" s="38"/>
    </row>
    <row r="1463" s="42" customFormat="1" ht="13" customHeight="1" spans="1:9">
      <c r="A1463" s="22">
        <v>1460</v>
      </c>
      <c r="B1463" s="15" t="s">
        <v>1539</v>
      </c>
      <c r="C1463" s="22" t="s">
        <v>1485</v>
      </c>
      <c r="D1463" s="22">
        <v>98</v>
      </c>
      <c r="E1463" s="15">
        <f t="shared" si="103"/>
        <v>58.8</v>
      </c>
      <c r="F1463" s="15">
        <v>100</v>
      </c>
      <c r="G1463" s="15">
        <f t="shared" si="102"/>
        <v>5880</v>
      </c>
      <c r="H1463" s="38"/>
      <c r="I1463" s="38"/>
    </row>
    <row r="1464" s="42" customFormat="1" ht="13" customHeight="1" spans="1:9">
      <c r="A1464" s="22">
        <v>1461</v>
      </c>
      <c r="B1464" s="15" t="s">
        <v>1539</v>
      </c>
      <c r="C1464" s="22" t="s">
        <v>1550</v>
      </c>
      <c r="D1464" s="22">
        <v>94</v>
      </c>
      <c r="E1464" s="15">
        <f t="shared" si="103"/>
        <v>56.4</v>
      </c>
      <c r="F1464" s="15">
        <v>100</v>
      </c>
      <c r="G1464" s="15">
        <f t="shared" si="102"/>
        <v>5640</v>
      </c>
      <c r="H1464" s="38"/>
      <c r="I1464" s="38"/>
    </row>
    <row r="1465" s="42" customFormat="1" ht="13" customHeight="1" spans="1:9">
      <c r="A1465" s="22">
        <v>1462</v>
      </c>
      <c r="B1465" s="15" t="s">
        <v>1539</v>
      </c>
      <c r="C1465" s="22" t="s">
        <v>1551</v>
      </c>
      <c r="D1465" s="22">
        <v>89</v>
      </c>
      <c r="E1465" s="15">
        <f t="shared" si="103"/>
        <v>53.4</v>
      </c>
      <c r="F1465" s="15">
        <v>100</v>
      </c>
      <c r="G1465" s="15">
        <f t="shared" si="102"/>
        <v>5340</v>
      </c>
      <c r="H1465" s="38"/>
      <c r="I1465" s="38"/>
    </row>
    <row r="1466" s="42" customFormat="1" ht="13" customHeight="1" spans="1:9">
      <c r="A1466" s="22">
        <v>1463</v>
      </c>
      <c r="B1466" s="15" t="s">
        <v>1539</v>
      </c>
      <c r="C1466" s="22" t="s">
        <v>1552</v>
      </c>
      <c r="D1466" s="22">
        <v>75</v>
      </c>
      <c r="E1466" s="15">
        <f t="shared" si="103"/>
        <v>45</v>
      </c>
      <c r="F1466" s="15">
        <v>100</v>
      </c>
      <c r="G1466" s="15">
        <f t="shared" si="102"/>
        <v>4500</v>
      </c>
      <c r="H1466" s="38"/>
      <c r="I1466" s="38"/>
    </row>
    <row r="1467" s="42" customFormat="1" ht="13" customHeight="1" spans="1:9">
      <c r="A1467" s="22">
        <v>1464</v>
      </c>
      <c r="B1467" s="15" t="s">
        <v>1539</v>
      </c>
      <c r="C1467" s="22" t="s">
        <v>1553</v>
      </c>
      <c r="D1467" s="22">
        <v>85</v>
      </c>
      <c r="E1467" s="15">
        <f t="shared" si="103"/>
        <v>51</v>
      </c>
      <c r="F1467" s="15">
        <v>100</v>
      </c>
      <c r="G1467" s="15">
        <f t="shared" si="102"/>
        <v>5100</v>
      </c>
      <c r="H1467" s="38"/>
      <c r="I1467" s="38"/>
    </row>
    <row r="1468" s="42" customFormat="1" ht="13" customHeight="1" spans="1:9">
      <c r="A1468" s="22">
        <v>1465</v>
      </c>
      <c r="B1468" s="15" t="s">
        <v>1539</v>
      </c>
      <c r="C1468" s="22" t="s">
        <v>1444</v>
      </c>
      <c r="D1468" s="22">
        <v>207</v>
      </c>
      <c r="E1468" s="15">
        <f t="shared" si="103"/>
        <v>124.2</v>
      </c>
      <c r="F1468" s="15">
        <v>100</v>
      </c>
      <c r="G1468" s="15">
        <f t="shared" si="102"/>
        <v>12420</v>
      </c>
      <c r="H1468" s="38"/>
      <c r="I1468" s="38"/>
    </row>
    <row r="1469" s="42" customFormat="1" ht="13" customHeight="1" spans="1:9">
      <c r="A1469" s="22">
        <v>1466</v>
      </c>
      <c r="B1469" s="15" t="s">
        <v>1539</v>
      </c>
      <c r="C1469" s="22" t="s">
        <v>1453</v>
      </c>
      <c r="D1469" s="22">
        <v>196</v>
      </c>
      <c r="E1469" s="15">
        <f t="shared" si="103"/>
        <v>117.6</v>
      </c>
      <c r="F1469" s="15">
        <v>100</v>
      </c>
      <c r="G1469" s="15">
        <f t="shared" si="102"/>
        <v>11760</v>
      </c>
      <c r="H1469" s="38"/>
      <c r="I1469" s="38"/>
    </row>
    <row r="1470" s="42" customFormat="1" ht="13" customHeight="1" spans="1:9">
      <c r="A1470" s="22">
        <v>1467</v>
      </c>
      <c r="B1470" s="15" t="s">
        <v>1539</v>
      </c>
      <c r="C1470" s="22" t="s">
        <v>1554</v>
      </c>
      <c r="D1470" s="22">
        <v>80</v>
      </c>
      <c r="E1470" s="15">
        <f t="shared" si="103"/>
        <v>48</v>
      </c>
      <c r="F1470" s="15">
        <v>100</v>
      </c>
      <c r="G1470" s="15">
        <f t="shared" si="102"/>
        <v>4800</v>
      </c>
      <c r="H1470" s="38"/>
      <c r="I1470" s="38"/>
    </row>
    <row r="1471" s="42" customFormat="1" ht="13" customHeight="1" spans="1:9">
      <c r="A1471" s="22">
        <v>1468</v>
      </c>
      <c r="B1471" s="15" t="s">
        <v>1539</v>
      </c>
      <c r="C1471" s="22" t="s">
        <v>1555</v>
      </c>
      <c r="D1471" s="22">
        <v>107</v>
      </c>
      <c r="E1471" s="15">
        <f t="shared" si="103"/>
        <v>64.2</v>
      </c>
      <c r="F1471" s="15">
        <v>100</v>
      </c>
      <c r="G1471" s="15">
        <f t="shared" si="102"/>
        <v>6420</v>
      </c>
      <c r="H1471" s="38"/>
      <c r="I1471" s="38"/>
    </row>
    <row r="1472" s="42" customFormat="1" ht="13" customHeight="1" spans="1:9">
      <c r="A1472" s="22">
        <v>1469</v>
      </c>
      <c r="B1472" s="15" t="s">
        <v>1539</v>
      </c>
      <c r="C1472" s="22" t="s">
        <v>1556</v>
      </c>
      <c r="D1472" s="22">
        <v>63</v>
      </c>
      <c r="E1472" s="15">
        <f t="shared" si="103"/>
        <v>37.8</v>
      </c>
      <c r="F1472" s="15">
        <v>100</v>
      </c>
      <c r="G1472" s="15">
        <f t="shared" si="102"/>
        <v>3780</v>
      </c>
      <c r="H1472" s="38"/>
      <c r="I1472" s="38"/>
    </row>
    <row r="1473" s="42" customFormat="1" ht="13" customHeight="1" spans="1:9">
      <c r="A1473" s="22">
        <v>1470</v>
      </c>
      <c r="B1473" s="15" t="s">
        <v>1537</v>
      </c>
      <c r="C1473" s="22" t="s">
        <v>1557</v>
      </c>
      <c r="D1473" s="22">
        <v>91</v>
      </c>
      <c r="E1473" s="15">
        <f t="shared" si="103"/>
        <v>54.6</v>
      </c>
      <c r="F1473" s="15">
        <v>100</v>
      </c>
      <c r="G1473" s="15">
        <f t="shared" si="102"/>
        <v>5460</v>
      </c>
      <c r="H1473" s="38"/>
      <c r="I1473" s="38"/>
    </row>
    <row r="1474" s="42" customFormat="1" ht="13" customHeight="1" spans="1:9">
      <c r="A1474" s="22">
        <v>1471</v>
      </c>
      <c r="B1474" s="15" t="s">
        <v>1539</v>
      </c>
      <c r="C1474" s="22" t="s">
        <v>1558</v>
      </c>
      <c r="D1474" s="22">
        <v>64</v>
      </c>
      <c r="E1474" s="15">
        <f t="shared" si="103"/>
        <v>38.4</v>
      </c>
      <c r="F1474" s="15">
        <v>100</v>
      </c>
      <c r="G1474" s="15">
        <f t="shared" si="102"/>
        <v>3840</v>
      </c>
      <c r="H1474" s="38"/>
      <c r="I1474" s="38"/>
    </row>
    <row r="1475" s="42" customFormat="1" ht="13" customHeight="1" spans="1:9">
      <c r="A1475" s="22">
        <v>1472</v>
      </c>
      <c r="B1475" s="15" t="s">
        <v>1537</v>
      </c>
      <c r="C1475" s="22" t="s">
        <v>1559</v>
      </c>
      <c r="D1475" s="22">
        <v>76</v>
      </c>
      <c r="E1475" s="15">
        <f t="shared" si="103"/>
        <v>45.6</v>
      </c>
      <c r="F1475" s="15">
        <v>100</v>
      </c>
      <c r="G1475" s="15">
        <f t="shared" si="102"/>
        <v>4560</v>
      </c>
      <c r="H1475" s="38"/>
      <c r="I1475" s="38"/>
    </row>
    <row r="1476" s="42" customFormat="1" ht="13" customHeight="1" spans="1:9">
      <c r="A1476" s="22">
        <v>1473</v>
      </c>
      <c r="B1476" s="15" t="s">
        <v>1532</v>
      </c>
      <c r="C1476" s="22" t="s">
        <v>1560</v>
      </c>
      <c r="D1476" s="22">
        <v>187</v>
      </c>
      <c r="E1476" s="15">
        <f t="shared" si="103"/>
        <v>112.2</v>
      </c>
      <c r="F1476" s="15">
        <v>100</v>
      </c>
      <c r="G1476" s="15">
        <f t="shared" si="102"/>
        <v>11220</v>
      </c>
      <c r="H1476" s="38"/>
      <c r="I1476" s="38"/>
    </row>
    <row r="1477" s="42" customFormat="1" ht="13" customHeight="1" spans="1:9">
      <c r="A1477" s="22">
        <v>1474</v>
      </c>
      <c r="B1477" s="15" t="s">
        <v>1532</v>
      </c>
      <c r="C1477" s="22" t="s">
        <v>1561</v>
      </c>
      <c r="D1477" s="22">
        <v>80</v>
      </c>
      <c r="E1477" s="15">
        <f t="shared" si="103"/>
        <v>48</v>
      </c>
      <c r="F1477" s="15">
        <v>100</v>
      </c>
      <c r="G1477" s="15">
        <f t="shared" si="102"/>
        <v>4800</v>
      </c>
      <c r="H1477" s="38"/>
      <c r="I1477" s="38"/>
    </row>
    <row r="1478" s="42" customFormat="1" ht="13" customHeight="1" spans="1:9">
      <c r="A1478" s="22">
        <v>1475</v>
      </c>
      <c r="B1478" s="15" t="s">
        <v>1532</v>
      </c>
      <c r="C1478" s="22" t="s">
        <v>1562</v>
      </c>
      <c r="D1478" s="22">
        <v>76</v>
      </c>
      <c r="E1478" s="15">
        <f t="shared" si="103"/>
        <v>45.6</v>
      </c>
      <c r="F1478" s="15">
        <v>100</v>
      </c>
      <c r="G1478" s="15">
        <f t="shared" si="102"/>
        <v>4560</v>
      </c>
      <c r="H1478" s="38"/>
      <c r="I1478" s="38"/>
    </row>
    <row r="1479" s="42" customFormat="1" ht="13" customHeight="1" spans="1:9">
      <c r="A1479" s="22">
        <v>1476</v>
      </c>
      <c r="B1479" s="15" t="s">
        <v>1539</v>
      </c>
      <c r="C1479" s="22" t="s">
        <v>1563</v>
      </c>
      <c r="D1479" s="22">
        <v>60</v>
      </c>
      <c r="E1479" s="15">
        <f t="shared" si="103"/>
        <v>36</v>
      </c>
      <c r="F1479" s="15">
        <v>100</v>
      </c>
      <c r="G1479" s="15">
        <f t="shared" si="102"/>
        <v>3600</v>
      </c>
      <c r="H1479" s="38"/>
      <c r="I1479" s="38"/>
    </row>
    <row r="1480" s="42" customFormat="1" ht="13" customHeight="1" spans="1:9">
      <c r="A1480" s="22">
        <v>1477</v>
      </c>
      <c r="B1480" s="15" t="s">
        <v>1539</v>
      </c>
      <c r="C1480" s="22" t="s">
        <v>621</v>
      </c>
      <c r="D1480" s="22">
        <v>80</v>
      </c>
      <c r="E1480" s="15">
        <f t="shared" si="103"/>
        <v>48</v>
      </c>
      <c r="F1480" s="15">
        <v>100</v>
      </c>
      <c r="G1480" s="15">
        <f t="shared" si="102"/>
        <v>4800</v>
      </c>
      <c r="H1480" s="38"/>
      <c r="I1480" s="38"/>
    </row>
    <row r="1481" s="42" customFormat="1" ht="13" customHeight="1" spans="1:9">
      <c r="A1481" s="22">
        <v>1478</v>
      </c>
      <c r="B1481" s="15" t="s">
        <v>1539</v>
      </c>
      <c r="C1481" s="22" t="s">
        <v>390</v>
      </c>
      <c r="D1481" s="22">
        <v>75</v>
      </c>
      <c r="E1481" s="15">
        <f t="shared" si="103"/>
        <v>45</v>
      </c>
      <c r="F1481" s="15">
        <v>100</v>
      </c>
      <c r="G1481" s="15">
        <f t="shared" si="102"/>
        <v>4500</v>
      </c>
      <c r="H1481" s="38"/>
      <c r="I1481" s="38"/>
    </row>
    <row r="1482" s="42" customFormat="1" ht="13" customHeight="1" spans="1:9">
      <c r="A1482" s="22">
        <v>1479</v>
      </c>
      <c r="B1482" s="15" t="s">
        <v>1539</v>
      </c>
      <c r="C1482" s="22" t="s">
        <v>1564</v>
      </c>
      <c r="D1482" s="22">
        <v>211</v>
      </c>
      <c r="E1482" s="15">
        <f t="shared" si="103"/>
        <v>126.6</v>
      </c>
      <c r="F1482" s="15">
        <v>100</v>
      </c>
      <c r="G1482" s="15">
        <f t="shared" si="102"/>
        <v>12660</v>
      </c>
      <c r="H1482" s="38"/>
      <c r="I1482" s="38"/>
    </row>
    <row r="1483" s="42" customFormat="1" ht="13" customHeight="1" spans="1:9">
      <c r="A1483" s="22">
        <v>1480</v>
      </c>
      <c r="B1483" s="15" t="s">
        <v>1565</v>
      </c>
      <c r="C1483" s="22" t="s">
        <v>1566</v>
      </c>
      <c r="D1483" s="22">
        <v>53</v>
      </c>
      <c r="E1483" s="15">
        <f t="shared" si="103"/>
        <v>31.8</v>
      </c>
      <c r="F1483" s="15">
        <v>100</v>
      </c>
      <c r="G1483" s="15">
        <f t="shared" si="102"/>
        <v>3180</v>
      </c>
      <c r="H1483" s="38"/>
      <c r="I1483" s="38"/>
    </row>
    <row r="1484" s="42" customFormat="1" ht="13" customHeight="1" spans="1:9">
      <c r="A1484" s="22">
        <v>1481</v>
      </c>
      <c r="B1484" s="15" t="s">
        <v>1539</v>
      </c>
      <c r="C1484" s="22" t="s">
        <v>1567</v>
      </c>
      <c r="D1484" s="22">
        <v>115</v>
      </c>
      <c r="E1484" s="15">
        <f t="shared" si="103"/>
        <v>69</v>
      </c>
      <c r="F1484" s="15">
        <v>100</v>
      </c>
      <c r="G1484" s="15">
        <f t="shared" si="102"/>
        <v>6900</v>
      </c>
      <c r="H1484" s="38"/>
      <c r="I1484" s="38"/>
    </row>
    <row r="1485" s="42" customFormat="1" ht="13" customHeight="1" spans="1:9">
      <c r="A1485" s="22">
        <v>1482</v>
      </c>
      <c r="B1485" s="15" t="s">
        <v>1539</v>
      </c>
      <c r="C1485" s="22" t="s">
        <v>1568</v>
      </c>
      <c r="D1485" s="22">
        <v>67</v>
      </c>
      <c r="E1485" s="15">
        <f t="shared" si="103"/>
        <v>40.2</v>
      </c>
      <c r="F1485" s="15">
        <v>100</v>
      </c>
      <c r="G1485" s="15">
        <f t="shared" si="102"/>
        <v>4020</v>
      </c>
      <c r="H1485" s="38"/>
      <c r="I1485" s="38"/>
    </row>
    <row r="1486" s="42" customFormat="1" ht="13" customHeight="1" spans="1:9">
      <c r="A1486" s="22">
        <v>1483</v>
      </c>
      <c r="B1486" s="15" t="s">
        <v>1537</v>
      </c>
      <c r="C1486" s="22" t="s">
        <v>1260</v>
      </c>
      <c r="D1486" s="22">
        <v>93</v>
      </c>
      <c r="E1486" s="15">
        <f t="shared" si="103"/>
        <v>55.8</v>
      </c>
      <c r="F1486" s="15">
        <v>100</v>
      </c>
      <c r="G1486" s="15">
        <f t="shared" si="102"/>
        <v>5580</v>
      </c>
      <c r="H1486" s="38"/>
      <c r="I1486" s="38"/>
    </row>
    <row r="1487" s="42" customFormat="1" ht="13" customHeight="1" spans="1:9">
      <c r="A1487" s="22">
        <v>1484</v>
      </c>
      <c r="B1487" s="15" t="s">
        <v>1530</v>
      </c>
      <c r="C1487" s="22" t="s">
        <v>1569</v>
      </c>
      <c r="D1487" s="22">
        <v>48</v>
      </c>
      <c r="E1487" s="15">
        <f t="shared" si="103"/>
        <v>28.8</v>
      </c>
      <c r="F1487" s="15">
        <v>100</v>
      </c>
      <c r="G1487" s="15">
        <f t="shared" si="102"/>
        <v>2880</v>
      </c>
      <c r="H1487" s="38"/>
      <c r="I1487" s="38"/>
    </row>
    <row r="1488" s="42" customFormat="1" ht="13" customHeight="1" spans="1:9">
      <c r="A1488" s="22">
        <v>1485</v>
      </c>
      <c r="B1488" s="15" t="s">
        <v>1530</v>
      </c>
      <c r="C1488" s="22" t="s">
        <v>361</v>
      </c>
      <c r="D1488" s="22">
        <v>19</v>
      </c>
      <c r="E1488" s="15">
        <f t="shared" si="103"/>
        <v>11.4</v>
      </c>
      <c r="F1488" s="15">
        <v>100</v>
      </c>
      <c r="G1488" s="15">
        <f t="shared" si="102"/>
        <v>1140</v>
      </c>
      <c r="H1488" s="38"/>
      <c r="I1488" s="38"/>
    </row>
    <row r="1489" s="42" customFormat="1" ht="13" customHeight="1" spans="1:9">
      <c r="A1489" s="22">
        <v>1486</v>
      </c>
      <c r="B1489" s="15" t="s">
        <v>1530</v>
      </c>
      <c r="C1489" s="22" t="s">
        <v>1570</v>
      </c>
      <c r="D1489" s="22">
        <v>174</v>
      </c>
      <c r="E1489" s="15">
        <f t="shared" si="103"/>
        <v>104.4</v>
      </c>
      <c r="F1489" s="15">
        <v>100</v>
      </c>
      <c r="G1489" s="15">
        <f t="shared" si="102"/>
        <v>10440</v>
      </c>
      <c r="H1489" s="38"/>
      <c r="I1489" s="38"/>
    </row>
    <row r="1490" s="42" customFormat="1" ht="13" customHeight="1" spans="1:9">
      <c r="A1490" s="22">
        <v>1487</v>
      </c>
      <c r="B1490" s="15" t="s">
        <v>1530</v>
      </c>
      <c r="C1490" s="22" t="s">
        <v>1571</v>
      </c>
      <c r="D1490" s="22">
        <v>99</v>
      </c>
      <c r="E1490" s="15">
        <f t="shared" si="103"/>
        <v>59.4</v>
      </c>
      <c r="F1490" s="15">
        <v>100</v>
      </c>
      <c r="G1490" s="15">
        <f t="shared" si="102"/>
        <v>5940</v>
      </c>
      <c r="H1490" s="38"/>
      <c r="I1490" s="38"/>
    </row>
    <row r="1491" s="42" customFormat="1" ht="13" customHeight="1" spans="1:9">
      <c r="A1491" s="22">
        <v>1488</v>
      </c>
      <c r="B1491" s="15" t="s">
        <v>1572</v>
      </c>
      <c r="C1491" s="49" t="s">
        <v>1573</v>
      </c>
      <c r="D1491" s="49">
        <v>112</v>
      </c>
      <c r="E1491" s="49">
        <f t="shared" si="103"/>
        <v>67.2</v>
      </c>
      <c r="F1491" s="49">
        <v>100</v>
      </c>
      <c r="G1491" s="49">
        <f t="shared" si="102"/>
        <v>6720</v>
      </c>
      <c r="H1491" s="38"/>
      <c r="I1491" s="38"/>
    </row>
    <row r="1492" s="42" customFormat="1" ht="13" customHeight="1" spans="1:9">
      <c r="A1492" s="22">
        <v>1489</v>
      </c>
      <c r="B1492" s="15" t="s">
        <v>1574</v>
      </c>
      <c r="C1492" s="49" t="s">
        <v>1575</v>
      </c>
      <c r="D1492" s="49">
        <v>434</v>
      </c>
      <c r="E1492" s="49">
        <f t="shared" si="103"/>
        <v>260.4</v>
      </c>
      <c r="F1492" s="49">
        <v>100</v>
      </c>
      <c r="G1492" s="49">
        <f t="shared" si="102"/>
        <v>26040</v>
      </c>
      <c r="H1492" s="38"/>
      <c r="I1492" s="38"/>
    </row>
    <row r="1493" s="42" customFormat="1" ht="13" customHeight="1" spans="1:9">
      <c r="A1493" s="22">
        <v>1490</v>
      </c>
      <c r="B1493" s="15" t="s">
        <v>1576</v>
      </c>
      <c r="C1493" s="49" t="s">
        <v>1577</v>
      </c>
      <c r="D1493" s="49">
        <v>81</v>
      </c>
      <c r="E1493" s="49">
        <f t="shared" si="103"/>
        <v>48.6</v>
      </c>
      <c r="F1493" s="49">
        <v>100</v>
      </c>
      <c r="G1493" s="49">
        <f t="shared" si="102"/>
        <v>4860</v>
      </c>
      <c r="H1493" s="38"/>
      <c r="I1493" s="38"/>
    </row>
    <row r="1494" s="42" customFormat="1" ht="13" customHeight="1" spans="1:9">
      <c r="A1494" s="22">
        <v>1491</v>
      </c>
      <c r="B1494" s="15" t="s">
        <v>1576</v>
      </c>
      <c r="C1494" s="49" t="s">
        <v>1578</v>
      </c>
      <c r="D1494" s="49">
        <v>95</v>
      </c>
      <c r="E1494" s="49">
        <f t="shared" si="103"/>
        <v>57</v>
      </c>
      <c r="F1494" s="49">
        <v>100</v>
      </c>
      <c r="G1494" s="49">
        <f t="shared" si="102"/>
        <v>5700</v>
      </c>
      <c r="H1494" s="38"/>
      <c r="I1494" s="38"/>
    </row>
    <row r="1495" s="42" customFormat="1" ht="13" customHeight="1" spans="1:9">
      <c r="A1495" s="22">
        <v>1492</v>
      </c>
      <c r="B1495" s="15" t="s">
        <v>1576</v>
      </c>
      <c r="C1495" s="49" t="s">
        <v>1579</v>
      </c>
      <c r="D1495" s="49">
        <v>251</v>
      </c>
      <c r="E1495" s="49">
        <f t="shared" si="103"/>
        <v>150.6</v>
      </c>
      <c r="F1495" s="49">
        <v>100</v>
      </c>
      <c r="G1495" s="49">
        <f t="shared" si="102"/>
        <v>15060</v>
      </c>
      <c r="H1495" s="38"/>
      <c r="I1495" s="38"/>
    </row>
    <row r="1496" s="42" customFormat="1" ht="13" customHeight="1" spans="1:9">
      <c r="A1496" s="22">
        <v>1493</v>
      </c>
      <c r="B1496" s="15" t="s">
        <v>1576</v>
      </c>
      <c r="C1496" s="49" t="s">
        <v>1580</v>
      </c>
      <c r="D1496" s="49">
        <v>63</v>
      </c>
      <c r="E1496" s="49">
        <f t="shared" si="103"/>
        <v>37.8</v>
      </c>
      <c r="F1496" s="49">
        <v>100</v>
      </c>
      <c r="G1496" s="49">
        <f t="shared" si="102"/>
        <v>3780</v>
      </c>
      <c r="H1496" s="38"/>
      <c r="I1496" s="38"/>
    </row>
    <row r="1497" s="42" customFormat="1" ht="13" customHeight="1" spans="1:9">
      <c r="A1497" s="22">
        <v>1494</v>
      </c>
      <c r="B1497" s="15" t="s">
        <v>1576</v>
      </c>
      <c r="C1497" s="49" t="s">
        <v>1581</v>
      </c>
      <c r="D1497" s="49">
        <v>548</v>
      </c>
      <c r="E1497" s="49">
        <f t="shared" si="103"/>
        <v>328.8</v>
      </c>
      <c r="F1497" s="49">
        <v>100</v>
      </c>
      <c r="G1497" s="49">
        <f t="shared" si="102"/>
        <v>32880</v>
      </c>
      <c r="H1497" s="38"/>
      <c r="I1497" s="38"/>
    </row>
    <row r="1498" s="42" customFormat="1" ht="13" customHeight="1" spans="1:9">
      <c r="A1498" s="22">
        <v>1495</v>
      </c>
      <c r="B1498" s="15" t="s">
        <v>1582</v>
      </c>
      <c r="C1498" s="49" t="s">
        <v>1583</v>
      </c>
      <c r="D1498" s="49">
        <v>230</v>
      </c>
      <c r="E1498" s="49">
        <f t="shared" si="103"/>
        <v>138</v>
      </c>
      <c r="F1498" s="49">
        <v>100</v>
      </c>
      <c r="G1498" s="49">
        <f t="shared" si="102"/>
        <v>13800</v>
      </c>
      <c r="H1498" s="38"/>
      <c r="I1498" s="38"/>
    </row>
    <row r="1499" s="42" customFormat="1" ht="13" customHeight="1" spans="1:9">
      <c r="A1499" s="22">
        <v>1496</v>
      </c>
      <c r="B1499" s="15" t="s">
        <v>1584</v>
      </c>
      <c r="C1499" s="49" t="s">
        <v>1585</v>
      </c>
      <c r="D1499" s="49">
        <v>70</v>
      </c>
      <c r="E1499" s="49">
        <f t="shared" si="103"/>
        <v>42</v>
      </c>
      <c r="F1499" s="49">
        <v>100</v>
      </c>
      <c r="G1499" s="49">
        <f t="shared" si="102"/>
        <v>4200</v>
      </c>
      <c r="H1499" s="38"/>
      <c r="I1499" s="38"/>
    </row>
    <row r="1500" s="42" customFormat="1" ht="13" customHeight="1" spans="1:9">
      <c r="A1500" s="22">
        <v>1497</v>
      </c>
      <c r="B1500" s="15" t="s">
        <v>1586</v>
      </c>
      <c r="C1500" s="49" t="s">
        <v>253</v>
      </c>
      <c r="D1500" s="49">
        <v>76</v>
      </c>
      <c r="E1500" s="49">
        <f t="shared" si="103"/>
        <v>45.6</v>
      </c>
      <c r="F1500" s="49">
        <v>100</v>
      </c>
      <c r="G1500" s="49">
        <f t="shared" si="102"/>
        <v>4560</v>
      </c>
      <c r="H1500" s="38"/>
      <c r="I1500" s="38"/>
    </row>
    <row r="1501" s="42" customFormat="1" ht="13" customHeight="1" spans="1:9">
      <c r="A1501" s="22">
        <v>1498</v>
      </c>
      <c r="B1501" s="15" t="s">
        <v>1587</v>
      </c>
      <c r="C1501" s="49" t="s">
        <v>1588</v>
      </c>
      <c r="D1501" s="49">
        <v>99</v>
      </c>
      <c r="E1501" s="49">
        <f t="shared" si="103"/>
        <v>59.4</v>
      </c>
      <c r="F1501" s="49">
        <v>100</v>
      </c>
      <c r="G1501" s="49">
        <f t="shared" si="102"/>
        <v>5940</v>
      </c>
      <c r="H1501" s="38"/>
      <c r="I1501" s="38"/>
    </row>
    <row r="1502" s="42" customFormat="1" ht="13" customHeight="1" spans="1:9">
      <c r="A1502" s="22">
        <v>1499</v>
      </c>
      <c r="B1502" s="15" t="s">
        <v>1587</v>
      </c>
      <c r="C1502" s="49" t="s">
        <v>1589</v>
      </c>
      <c r="D1502" s="49">
        <v>100</v>
      </c>
      <c r="E1502" s="49">
        <f t="shared" si="103"/>
        <v>60</v>
      </c>
      <c r="F1502" s="49">
        <v>100</v>
      </c>
      <c r="G1502" s="49">
        <f t="shared" si="102"/>
        <v>6000</v>
      </c>
      <c r="H1502" s="38"/>
      <c r="I1502" s="38"/>
    </row>
    <row r="1503" s="42" customFormat="1" ht="13" customHeight="1" spans="1:9">
      <c r="A1503" s="22">
        <v>1500</v>
      </c>
      <c r="B1503" s="15" t="s">
        <v>1587</v>
      </c>
      <c r="C1503" s="49" t="s">
        <v>1590</v>
      </c>
      <c r="D1503" s="49">
        <v>102</v>
      </c>
      <c r="E1503" s="49">
        <f t="shared" si="103"/>
        <v>61.2</v>
      </c>
      <c r="F1503" s="49">
        <v>100</v>
      </c>
      <c r="G1503" s="49">
        <f t="shared" si="102"/>
        <v>6120</v>
      </c>
      <c r="H1503" s="38"/>
      <c r="I1503" s="38"/>
    </row>
    <row r="1504" s="42" customFormat="1" ht="13" customHeight="1" spans="1:9">
      <c r="A1504" s="22">
        <v>1501</v>
      </c>
      <c r="B1504" s="15" t="s">
        <v>1587</v>
      </c>
      <c r="C1504" s="49" t="s">
        <v>1591</v>
      </c>
      <c r="D1504" s="49">
        <v>74</v>
      </c>
      <c r="E1504" s="49">
        <f t="shared" si="103"/>
        <v>44.4</v>
      </c>
      <c r="F1504" s="49">
        <v>100</v>
      </c>
      <c r="G1504" s="49">
        <f t="shared" si="102"/>
        <v>4440</v>
      </c>
      <c r="H1504" s="38"/>
      <c r="I1504" s="38"/>
    </row>
    <row r="1505" s="42" customFormat="1" ht="13" customHeight="1" spans="1:9">
      <c r="A1505" s="22">
        <v>1502</v>
      </c>
      <c r="B1505" s="15" t="s">
        <v>1592</v>
      </c>
      <c r="C1505" s="49" t="s">
        <v>1593</v>
      </c>
      <c r="D1505" s="49">
        <v>99</v>
      </c>
      <c r="E1505" s="49">
        <f t="shared" si="103"/>
        <v>59.4</v>
      </c>
      <c r="F1505" s="49">
        <v>100</v>
      </c>
      <c r="G1505" s="49">
        <f t="shared" si="102"/>
        <v>5940</v>
      </c>
      <c r="H1505" s="38"/>
      <c r="I1505" s="38"/>
    </row>
    <row r="1506" s="42" customFormat="1" ht="13" customHeight="1" spans="1:9">
      <c r="A1506" s="22">
        <v>1503</v>
      </c>
      <c r="B1506" s="15" t="s">
        <v>1582</v>
      </c>
      <c r="C1506" s="22" t="s">
        <v>1594</v>
      </c>
      <c r="D1506" s="22">
        <v>100</v>
      </c>
      <c r="E1506" s="22">
        <f t="shared" si="103"/>
        <v>60</v>
      </c>
      <c r="F1506" s="15">
        <v>100</v>
      </c>
      <c r="G1506" s="15">
        <f t="shared" si="102"/>
        <v>6000</v>
      </c>
      <c r="H1506" s="38"/>
      <c r="I1506" s="38"/>
    </row>
    <row r="1507" s="42" customFormat="1" ht="13" customHeight="1" spans="1:9">
      <c r="A1507" s="22">
        <v>1504</v>
      </c>
      <c r="B1507" s="15" t="s">
        <v>1584</v>
      </c>
      <c r="C1507" s="22" t="s">
        <v>1595</v>
      </c>
      <c r="D1507" s="22">
        <v>72</v>
      </c>
      <c r="E1507" s="22">
        <f t="shared" si="103"/>
        <v>43.2</v>
      </c>
      <c r="F1507" s="15">
        <v>100</v>
      </c>
      <c r="G1507" s="15">
        <f t="shared" ref="G1507:G1531" si="104">E1507*100</f>
        <v>4320</v>
      </c>
      <c r="H1507" s="38"/>
      <c r="I1507" s="38"/>
    </row>
    <row r="1508" s="42" customFormat="1" ht="13" customHeight="1" spans="1:9">
      <c r="A1508" s="22">
        <v>1505</v>
      </c>
      <c r="B1508" s="15" t="s">
        <v>1584</v>
      </c>
      <c r="C1508" s="22" t="s">
        <v>1596</v>
      </c>
      <c r="D1508" s="22">
        <v>75</v>
      </c>
      <c r="E1508" s="22">
        <f t="shared" si="103"/>
        <v>45</v>
      </c>
      <c r="F1508" s="15">
        <v>100</v>
      </c>
      <c r="G1508" s="15">
        <f t="shared" si="104"/>
        <v>4500</v>
      </c>
      <c r="H1508" s="38"/>
      <c r="I1508" s="38"/>
    </row>
    <row r="1509" s="42" customFormat="1" ht="13" customHeight="1" spans="1:9">
      <c r="A1509" s="22">
        <v>1506</v>
      </c>
      <c r="B1509" s="15" t="s">
        <v>1584</v>
      </c>
      <c r="C1509" s="22" t="s">
        <v>1597</v>
      </c>
      <c r="D1509" s="22">
        <v>75</v>
      </c>
      <c r="E1509" s="22">
        <f t="shared" si="103"/>
        <v>45</v>
      </c>
      <c r="F1509" s="15">
        <v>100</v>
      </c>
      <c r="G1509" s="15">
        <f t="shared" si="104"/>
        <v>4500</v>
      </c>
      <c r="H1509" s="38"/>
      <c r="I1509" s="38"/>
    </row>
    <row r="1510" s="42" customFormat="1" ht="13" customHeight="1" spans="1:9">
      <c r="A1510" s="22">
        <v>1507</v>
      </c>
      <c r="B1510" s="15" t="s">
        <v>1584</v>
      </c>
      <c r="C1510" s="22" t="s">
        <v>1598</v>
      </c>
      <c r="D1510" s="22">
        <v>179</v>
      </c>
      <c r="E1510" s="22">
        <f t="shared" si="103"/>
        <v>107.4</v>
      </c>
      <c r="F1510" s="15">
        <v>100</v>
      </c>
      <c r="G1510" s="15">
        <f t="shared" si="104"/>
        <v>10740</v>
      </c>
      <c r="H1510" s="38"/>
      <c r="I1510" s="38"/>
    </row>
    <row r="1511" s="42" customFormat="1" ht="13" customHeight="1" spans="1:9">
      <c r="A1511" s="22">
        <v>1508</v>
      </c>
      <c r="B1511" s="15" t="s">
        <v>1584</v>
      </c>
      <c r="C1511" s="22" t="s">
        <v>1599</v>
      </c>
      <c r="D1511" s="22">
        <v>77</v>
      </c>
      <c r="E1511" s="22">
        <f t="shared" si="103"/>
        <v>46.2</v>
      </c>
      <c r="F1511" s="15">
        <v>100</v>
      </c>
      <c r="G1511" s="15">
        <f t="shared" si="104"/>
        <v>4620</v>
      </c>
      <c r="H1511" s="38"/>
      <c r="I1511" s="38"/>
    </row>
    <row r="1512" s="42" customFormat="1" ht="13" customHeight="1" spans="1:9">
      <c r="A1512" s="22">
        <v>1509</v>
      </c>
      <c r="B1512" s="15" t="s">
        <v>1584</v>
      </c>
      <c r="C1512" s="22" t="s">
        <v>727</v>
      </c>
      <c r="D1512" s="22">
        <v>150</v>
      </c>
      <c r="E1512" s="22">
        <f t="shared" si="103"/>
        <v>90</v>
      </c>
      <c r="F1512" s="15">
        <v>100</v>
      </c>
      <c r="G1512" s="15">
        <f t="shared" si="104"/>
        <v>9000</v>
      </c>
      <c r="H1512" s="38"/>
      <c r="I1512" s="38"/>
    </row>
    <row r="1513" s="42" customFormat="1" ht="13" customHeight="1" spans="1:9">
      <c r="A1513" s="22">
        <v>1510</v>
      </c>
      <c r="B1513" s="15" t="s">
        <v>1584</v>
      </c>
      <c r="C1513" s="22" t="s">
        <v>1600</v>
      </c>
      <c r="D1513" s="22">
        <v>71</v>
      </c>
      <c r="E1513" s="22">
        <f t="shared" si="103"/>
        <v>42.6</v>
      </c>
      <c r="F1513" s="15">
        <v>100</v>
      </c>
      <c r="G1513" s="15">
        <f t="shared" si="104"/>
        <v>4260</v>
      </c>
      <c r="H1513" s="38"/>
      <c r="I1513" s="38"/>
    </row>
    <row r="1514" s="42" customFormat="1" ht="13" customHeight="1" spans="1:9">
      <c r="A1514" s="22">
        <v>1511</v>
      </c>
      <c r="B1514" s="15" t="s">
        <v>1584</v>
      </c>
      <c r="C1514" s="22" t="s">
        <v>1601</v>
      </c>
      <c r="D1514" s="22">
        <v>37</v>
      </c>
      <c r="E1514" s="22">
        <f t="shared" si="103"/>
        <v>22.2</v>
      </c>
      <c r="F1514" s="15">
        <v>100</v>
      </c>
      <c r="G1514" s="15">
        <f t="shared" si="104"/>
        <v>2220</v>
      </c>
      <c r="H1514" s="38"/>
      <c r="I1514" s="38"/>
    </row>
    <row r="1515" s="42" customFormat="1" ht="13" customHeight="1" spans="1:9">
      <c r="A1515" s="22">
        <v>1512</v>
      </c>
      <c r="B1515" s="15" t="s">
        <v>1584</v>
      </c>
      <c r="C1515" s="22" t="s">
        <v>1602</v>
      </c>
      <c r="D1515" s="22">
        <v>68</v>
      </c>
      <c r="E1515" s="22">
        <f t="shared" si="103"/>
        <v>40.8</v>
      </c>
      <c r="F1515" s="15">
        <v>100</v>
      </c>
      <c r="G1515" s="15">
        <f t="shared" si="104"/>
        <v>4080</v>
      </c>
      <c r="H1515" s="38"/>
      <c r="I1515" s="38"/>
    </row>
    <row r="1516" s="42" customFormat="1" ht="13" customHeight="1" spans="1:9">
      <c r="A1516" s="22">
        <v>1513</v>
      </c>
      <c r="B1516" s="15" t="s">
        <v>1584</v>
      </c>
      <c r="C1516" s="22" t="s">
        <v>1603</v>
      </c>
      <c r="D1516" s="22">
        <v>73</v>
      </c>
      <c r="E1516" s="22">
        <f t="shared" si="103"/>
        <v>43.8</v>
      </c>
      <c r="F1516" s="15">
        <v>100</v>
      </c>
      <c r="G1516" s="15">
        <f t="shared" si="104"/>
        <v>4380</v>
      </c>
      <c r="H1516" s="38"/>
      <c r="I1516" s="38"/>
    </row>
    <row r="1517" s="42" customFormat="1" ht="13" customHeight="1" spans="1:9">
      <c r="A1517" s="22">
        <v>1514</v>
      </c>
      <c r="B1517" s="15" t="s">
        <v>1586</v>
      </c>
      <c r="C1517" s="22" t="s">
        <v>1604</v>
      </c>
      <c r="D1517" s="22">
        <v>79</v>
      </c>
      <c r="E1517" s="22">
        <f t="shared" si="103"/>
        <v>47.4</v>
      </c>
      <c r="F1517" s="15">
        <v>100</v>
      </c>
      <c r="G1517" s="15">
        <f t="shared" si="104"/>
        <v>4740</v>
      </c>
      <c r="H1517" s="38"/>
      <c r="I1517" s="38"/>
    </row>
    <row r="1518" s="42" customFormat="1" ht="13" customHeight="1" spans="1:9">
      <c r="A1518" s="22">
        <v>1515</v>
      </c>
      <c r="B1518" s="15" t="s">
        <v>1586</v>
      </c>
      <c r="C1518" s="22" t="s">
        <v>1605</v>
      </c>
      <c r="D1518" s="22">
        <v>114</v>
      </c>
      <c r="E1518" s="22">
        <f t="shared" si="103"/>
        <v>68.4</v>
      </c>
      <c r="F1518" s="15">
        <v>100</v>
      </c>
      <c r="G1518" s="15">
        <f t="shared" si="104"/>
        <v>6840</v>
      </c>
      <c r="H1518" s="38"/>
      <c r="I1518" s="38"/>
    </row>
    <row r="1519" s="42" customFormat="1" ht="13" customHeight="1" spans="1:9">
      <c r="A1519" s="22">
        <v>1516</v>
      </c>
      <c r="B1519" s="15" t="s">
        <v>1586</v>
      </c>
      <c r="C1519" s="22" t="s">
        <v>1606</v>
      </c>
      <c r="D1519" s="22">
        <v>153</v>
      </c>
      <c r="E1519" s="22">
        <f t="shared" si="103"/>
        <v>91.8</v>
      </c>
      <c r="F1519" s="15">
        <v>100</v>
      </c>
      <c r="G1519" s="15">
        <f t="shared" si="104"/>
        <v>9180</v>
      </c>
      <c r="H1519" s="38"/>
      <c r="I1519" s="38"/>
    </row>
    <row r="1520" s="42" customFormat="1" ht="13" customHeight="1" spans="1:9">
      <c r="A1520" s="22">
        <v>1517</v>
      </c>
      <c r="B1520" s="15" t="s">
        <v>1586</v>
      </c>
      <c r="C1520" s="22" t="s">
        <v>1607</v>
      </c>
      <c r="D1520" s="22">
        <v>80</v>
      </c>
      <c r="E1520" s="22">
        <f t="shared" si="103"/>
        <v>48</v>
      </c>
      <c r="F1520" s="15">
        <v>100</v>
      </c>
      <c r="G1520" s="15">
        <f t="shared" si="104"/>
        <v>4800</v>
      </c>
      <c r="H1520" s="38"/>
      <c r="I1520" s="38"/>
    </row>
    <row r="1521" s="42" customFormat="1" ht="13" customHeight="1" spans="1:9">
      <c r="A1521" s="22">
        <v>1518</v>
      </c>
      <c r="B1521" s="15" t="s">
        <v>1587</v>
      </c>
      <c r="C1521" s="22" t="s">
        <v>1608</v>
      </c>
      <c r="D1521" s="22">
        <v>46</v>
      </c>
      <c r="E1521" s="22">
        <f t="shared" si="103"/>
        <v>27.6</v>
      </c>
      <c r="F1521" s="15">
        <v>100</v>
      </c>
      <c r="G1521" s="15">
        <f t="shared" si="104"/>
        <v>2760</v>
      </c>
      <c r="H1521" s="38"/>
      <c r="I1521" s="38"/>
    </row>
    <row r="1522" s="42" customFormat="1" ht="13" customHeight="1" spans="1:9">
      <c r="A1522" s="22">
        <v>1519</v>
      </c>
      <c r="B1522" s="15" t="s">
        <v>1587</v>
      </c>
      <c r="C1522" s="22" t="s">
        <v>1609</v>
      </c>
      <c r="D1522" s="22">
        <v>148</v>
      </c>
      <c r="E1522" s="22">
        <f t="shared" si="103"/>
        <v>88.8</v>
      </c>
      <c r="F1522" s="15">
        <v>100</v>
      </c>
      <c r="G1522" s="15">
        <f t="shared" si="104"/>
        <v>8880</v>
      </c>
      <c r="H1522" s="38"/>
      <c r="I1522" s="38"/>
    </row>
    <row r="1523" s="42" customFormat="1" ht="13" customHeight="1" spans="1:9">
      <c r="A1523" s="22">
        <v>1520</v>
      </c>
      <c r="B1523" s="15" t="s">
        <v>1587</v>
      </c>
      <c r="C1523" s="22" t="s">
        <v>1610</v>
      </c>
      <c r="D1523" s="22">
        <v>221</v>
      </c>
      <c r="E1523" s="22">
        <f t="shared" si="103"/>
        <v>132.6</v>
      </c>
      <c r="F1523" s="15">
        <v>100</v>
      </c>
      <c r="G1523" s="15">
        <f t="shared" si="104"/>
        <v>13260</v>
      </c>
      <c r="H1523" s="38"/>
      <c r="I1523" s="38"/>
    </row>
    <row r="1524" s="42" customFormat="1" ht="13" customHeight="1" spans="1:9">
      <c r="A1524" s="22">
        <v>1521</v>
      </c>
      <c r="B1524" s="15" t="s">
        <v>1587</v>
      </c>
      <c r="C1524" s="22" t="s">
        <v>1611</v>
      </c>
      <c r="D1524" s="22">
        <v>92</v>
      </c>
      <c r="E1524" s="22">
        <f t="shared" ref="E1524:E1531" si="105">D1524*0.6</f>
        <v>55.2</v>
      </c>
      <c r="F1524" s="15">
        <v>100</v>
      </c>
      <c r="G1524" s="15">
        <f t="shared" si="104"/>
        <v>5520</v>
      </c>
      <c r="H1524" s="38"/>
      <c r="I1524" s="38"/>
    </row>
    <row r="1525" s="42" customFormat="1" ht="13" customHeight="1" spans="1:9">
      <c r="A1525" s="22">
        <v>1522</v>
      </c>
      <c r="B1525" s="15" t="s">
        <v>1587</v>
      </c>
      <c r="C1525" s="22" t="s">
        <v>1612</v>
      </c>
      <c r="D1525" s="22">
        <v>92</v>
      </c>
      <c r="E1525" s="22">
        <f t="shared" si="105"/>
        <v>55.2</v>
      </c>
      <c r="F1525" s="15">
        <v>100</v>
      </c>
      <c r="G1525" s="15">
        <f t="shared" si="104"/>
        <v>5520</v>
      </c>
      <c r="H1525" s="38"/>
      <c r="I1525" s="38"/>
    </row>
    <row r="1526" s="42" customFormat="1" ht="13" customHeight="1" spans="1:9">
      <c r="A1526" s="22">
        <v>1523</v>
      </c>
      <c r="B1526" s="15" t="s">
        <v>1587</v>
      </c>
      <c r="C1526" s="22" t="s">
        <v>1613</v>
      </c>
      <c r="D1526" s="22">
        <v>97</v>
      </c>
      <c r="E1526" s="22">
        <f t="shared" si="105"/>
        <v>58.2</v>
      </c>
      <c r="F1526" s="15">
        <v>100</v>
      </c>
      <c r="G1526" s="15">
        <f t="shared" si="104"/>
        <v>5820</v>
      </c>
      <c r="H1526" s="38"/>
      <c r="I1526" s="38"/>
    </row>
    <row r="1527" s="42" customFormat="1" ht="13" customHeight="1" spans="1:9">
      <c r="A1527" s="22">
        <v>1524</v>
      </c>
      <c r="B1527" s="15" t="s">
        <v>1587</v>
      </c>
      <c r="C1527" s="22" t="s">
        <v>1614</v>
      </c>
      <c r="D1527" s="22">
        <v>118</v>
      </c>
      <c r="E1527" s="22">
        <f t="shared" si="105"/>
        <v>70.8</v>
      </c>
      <c r="F1527" s="15">
        <v>100</v>
      </c>
      <c r="G1527" s="15">
        <f t="shared" si="104"/>
        <v>7080</v>
      </c>
      <c r="H1527" s="38"/>
      <c r="I1527" s="38"/>
    </row>
    <row r="1528" s="42" customFormat="1" ht="13" customHeight="1" spans="1:9">
      <c r="A1528" s="22">
        <v>1525</v>
      </c>
      <c r="B1528" s="15" t="s">
        <v>1586</v>
      </c>
      <c r="C1528" s="22" t="s">
        <v>1615</v>
      </c>
      <c r="D1528" s="22">
        <v>113</v>
      </c>
      <c r="E1528" s="22">
        <f t="shared" si="105"/>
        <v>67.8</v>
      </c>
      <c r="F1528" s="15">
        <v>100</v>
      </c>
      <c r="G1528" s="15">
        <f t="shared" si="104"/>
        <v>6780</v>
      </c>
      <c r="H1528" s="38"/>
      <c r="I1528" s="38"/>
    </row>
    <row r="1529" s="42" customFormat="1" ht="13" customHeight="1" spans="1:9">
      <c r="A1529" s="22">
        <v>1526</v>
      </c>
      <c r="B1529" s="15" t="s">
        <v>1592</v>
      </c>
      <c r="C1529" s="22" t="s">
        <v>1616</v>
      </c>
      <c r="D1529" s="22">
        <v>66</v>
      </c>
      <c r="E1529" s="22">
        <f t="shared" si="105"/>
        <v>39.6</v>
      </c>
      <c r="F1529" s="15">
        <v>100</v>
      </c>
      <c r="G1529" s="15">
        <f t="shared" si="104"/>
        <v>3960</v>
      </c>
      <c r="H1529" s="38"/>
      <c r="I1529" s="38"/>
    </row>
    <row r="1530" s="42" customFormat="1" ht="13" customHeight="1" spans="1:9">
      <c r="A1530" s="22">
        <v>1527</v>
      </c>
      <c r="B1530" s="15" t="s">
        <v>1592</v>
      </c>
      <c r="C1530" s="22" t="s">
        <v>1617</v>
      </c>
      <c r="D1530" s="22">
        <v>88</v>
      </c>
      <c r="E1530" s="22">
        <f t="shared" si="105"/>
        <v>52.8</v>
      </c>
      <c r="F1530" s="15">
        <v>100</v>
      </c>
      <c r="G1530" s="15">
        <f t="shared" si="104"/>
        <v>5280</v>
      </c>
      <c r="H1530" s="38"/>
      <c r="I1530" s="38"/>
    </row>
    <row r="1531" s="42" customFormat="1" ht="13" customHeight="1" spans="1:9">
      <c r="A1531" s="22">
        <v>1528</v>
      </c>
      <c r="B1531" s="15" t="s">
        <v>1584</v>
      </c>
      <c r="C1531" s="22" t="s">
        <v>1618</v>
      </c>
      <c r="D1531" s="22">
        <v>143</v>
      </c>
      <c r="E1531" s="22">
        <f t="shared" si="105"/>
        <v>85.8</v>
      </c>
      <c r="F1531" s="15">
        <v>100</v>
      </c>
      <c r="G1531" s="15">
        <f t="shared" si="104"/>
        <v>8580</v>
      </c>
      <c r="H1531" s="38"/>
      <c r="I1531" s="38"/>
    </row>
    <row r="1532" s="44" customFormat="1" ht="14" customHeight="1" spans="1:9">
      <c r="A1532" s="28" t="s">
        <v>1619</v>
      </c>
      <c r="B1532" s="53"/>
      <c r="C1532" s="27"/>
      <c r="D1532" s="54">
        <f>SUM(D4:D1531)</f>
        <v>178600.5</v>
      </c>
      <c r="E1532" s="54">
        <f>SUM(E4:E1531)</f>
        <v>107318.17</v>
      </c>
      <c r="F1532" s="54"/>
      <c r="G1532" s="54">
        <f>SUM(G4:G1531)</f>
        <v>10731817</v>
      </c>
      <c r="H1532" s="55"/>
      <c r="I1532" s="55"/>
    </row>
  </sheetData>
  <mergeCells count="8">
    <mergeCell ref="A1:G1"/>
    <mergeCell ref="D2:E2"/>
    <mergeCell ref="A1532:C1532"/>
    <mergeCell ref="A2:A3"/>
    <mergeCell ref="B2:B3"/>
    <mergeCell ref="C2:C3"/>
    <mergeCell ref="F2:F3"/>
    <mergeCell ref="G2:G3"/>
  </mergeCells>
  <pageMargins left="0.751388888888889" right="0.751388888888889" top="0.471527777777778" bottom="0.511805555555556" header="0.511805555555556" footer="0.313888888888889"/>
  <pageSetup paperSize="9" orientation="landscape" horizontalDpi="600"/>
  <headerFooter>
    <oddFooter>&amp;C第 &amp;P 页，共 &amp;N 页</oddFooter>
  </headerFooter>
  <ignoredErrors>
    <ignoredError sqref="G601:G610" formula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71"/>
  <sheetViews>
    <sheetView workbookViewId="0">
      <pane ySplit="3" topLeftCell="A52" activePane="bottomLeft" state="frozen"/>
      <selection/>
      <selection pane="bottomLeft" activeCell="A1" sqref="A1:O1"/>
    </sheetView>
  </sheetViews>
  <sheetFormatPr defaultColWidth="9" defaultRowHeight="13.5"/>
  <cols>
    <col min="1" max="1" width="8.125" customWidth="1"/>
    <col min="2" max="2" width="9.375" style="4" customWidth="1"/>
    <col min="3" max="3" width="6.61666666666667" style="1" customWidth="1"/>
    <col min="4" max="4" width="9.125" style="1" customWidth="1"/>
    <col min="5" max="5" width="9.375" style="1" customWidth="1"/>
    <col min="6" max="6" width="7.25" style="1" customWidth="1"/>
    <col min="7" max="7" width="9.25" style="1" customWidth="1"/>
    <col min="8" max="8" width="7" style="1" customWidth="1"/>
    <col min="9" max="9" width="9.375" style="1" customWidth="1"/>
    <col min="10" max="10" width="9.75" style="1" customWidth="1"/>
    <col min="11" max="11" width="8.5" style="1" customWidth="1"/>
    <col min="12" max="12" width="8" style="1" customWidth="1"/>
    <col min="13" max="13" width="8.90833333333333" customWidth="1"/>
    <col min="14" max="14" width="9.25" customWidth="1"/>
    <col min="15" max="15" width="10.125" customWidth="1"/>
    <col min="16" max="16" width="0.125" hidden="1" customWidth="1"/>
    <col min="17" max="17" width="9" hidden="1" customWidth="1"/>
  </cols>
  <sheetData>
    <row r="1" ht="27" customHeight="1" spans="1:15">
      <c r="A1" s="5" t="s">
        <v>1620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ht="24" customHeight="1" spans="1:15">
      <c r="A2" s="6" t="s">
        <v>1621</v>
      </c>
      <c r="B2" s="7" t="s">
        <v>1622</v>
      </c>
      <c r="C2" s="8" t="s">
        <v>1623</v>
      </c>
      <c r="D2" s="8"/>
      <c r="E2" s="8"/>
      <c r="F2" s="8"/>
      <c r="G2" s="8"/>
      <c r="H2" s="9" t="s">
        <v>1624</v>
      </c>
      <c r="I2" s="29"/>
      <c r="J2" s="29"/>
      <c r="K2" s="30"/>
      <c r="L2" s="8" t="s">
        <v>1625</v>
      </c>
      <c r="M2" s="8"/>
      <c r="N2" s="8"/>
      <c r="O2" s="8"/>
    </row>
    <row r="3" ht="51" customHeight="1" spans="1:15">
      <c r="A3" s="6"/>
      <c r="B3" s="7"/>
      <c r="C3" s="10" t="s">
        <v>1626</v>
      </c>
      <c r="D3" s="11" t="s">
        <v>1627</v>
      </c>
      <c r="E3" s="12" t="s">
        <v>1628</v>
      </c>
      <c r="F3" s="12" t="s">
        <v>5</v>
      </c>
      <c r="G3" s="12" t="s">
        <v>6</v>
      </c>
      <c r="H3" s="11" t="s">
        <v>1629</v>
      </c>
      <c r="I3" s="11" t="s">
        <v>1627</v>
      </c>
      <c r="J3" s="12" t="s">
        <v>8</v>
      </c>
      <c r="K3" s="31" t="s">
        <v>1630</v>
      </c>
      <c r="L3" s="31" t="s">
        <v>1629</v>
      </c>
      <c r="M3" s="31" t="s">
        <v>1627</v>
      </c>
      <c r="N3" s="32" t="s">
        <v>8</v>
      </c>
      <c r="O3" s="31" t="s">
        <v>1630</v>
      </c>
    </row>
    <row r="4" s="1" customFormat="1" ht="14" customHeight="1" spans="1:15">
      <c r="A4" s="13" t="s">
        <v>1631</v>
      </c>
      <c r="B4" s="8" t="s">
        <v>1632</v>
      </c>
      <c r="C4" s="14">
        <f t="shared" ref="C4:C15" si="0">H4+L4</f>
        <v>7</v>
      </c>
      <c r="D4" s="15">
        <f t="shared" ref="D4:D15" si="1">I4+M4</f>
        <v>842</v>
      </c>
      <c r="E4" s="15">
        <f t="shared" ref="E4:E15" si="2">J4+N4</f>
        <v>505.2</v>
      </c>
      <c r="F4" s="15">
        <v>100</v>
      </c>
      <c r="G4" s="15">
        <f>E4*100</f>
        <v>50520</v>
      </c>
      <c r="H4" s="15">
        <v>1</v>
      </c>
      <c r="I4" s="15">
        <v>148</v>
      </c>
      <c r="J4" s="15">
        <f>I4*0.6</f>
        <v>88.8</v>
      </c>
      <c r="K4" s="15">
        <f t="shared" ref="K4:K15" si="3">J4*100</f>
        <v>8880</v>
      </c>
      <c r="L4" s="15">
        <v>6</v>
      </c>
      <c r="M4" s="15">
        <v>694</v>
      </c>
      <c r="N4" s="15">
        <v>416.4</v>
      </c>
      <c r="O4" s="15">
        <f t="shared" ref="O4:O16" si="4">N4*100</f>
        <v>41640</v>
      </c>
    </row>
    <row r="5" s="1" customFormat="1" ht="14" customHeight="1" spans="1:15">
      <c r="A5" s="16"/>
      <c r="B5" s="8" t="s">
        <v>1633</v>
      </c>
      <c r="C5" s="14">
        <f t="shared" si="0"/>
        <v>16</v>
      </c>
      <c r="D5" s="15">
        <f t="shared" si="1"/>
        <v>3131</v>
      </c>
      <c r="E5" s="15">
        <f t="shared" si="2"/>
        <v>1878.6</v>
      </c>
      <c r="F5" s="15">
        <v>100</v>
      </c>
      <c r="G5" s="15">
        <f>E5*100</f>
        <v>187860</v>
      </c>
      <c r="H5" s="15">
        <v>1</v>
      </c>
      <c r="I5" s="15">
        <v>116</v>
      </c>
      <c r="J5" s="15">
        <f t="shared" ref="J5:J36" si="5">I5*0.6</f>
        <v>69.6</v>
      </c>
      <c r="K5" s="15">
        <f t="shared" si="3"/>
        <v>6960</v>
      </c>
      <c r="L5" s="15">
        <v>15</v>
      </c>
      <c r="M5" s="15">
        <v>3015</v>
      </c>
      <c r="N5" s="15">
        <v>1809</v>
      </c>
      <c r="O5" s="15">
        <f t="shared" si="4"/>
        <v>180900</v>
      </c>
    </row>
    <row r="6" s="1" customFormat="1" ht="14" customHeight="1" spans="1:15">
      <c r="A6" s="16"/>
      <c r="B6" s="8" t="s">
        <v>1634</v>
      </c>
      <c r="C6" s="14">
        <f t="shared" si="0"/>
        <v>2</v>
      </c>
      <c r="D6" s="15">
        <f t="shared" si="1"/>
        <v>412</v>
      </c>
      <c r="E6" s="15">
        <f t="shared" si="2"/>
        <v>247.2</v>
      </c>
      <c r="F6" s="15">
        <v>100</v>
      </c>
      <c r="G6" s="15">
        <f>E6*100</f>
        <v>24720</v>
      </c>
      <c r="H6" s="15"/>
      <c r="I6" s="15"/>
      <c r="J6" s="15"/>
      <c r="K6" s="15">
        <f t="shared" si="3"/>
        <v>0</v>
      </c>
      <c r="L6" s="15">
        <v>2</v>
      </c>
      <c r="M6" s="33">
        <v>412</v>
      </c>
      <c r="N6" s="33">
        <f>M6*0.6</f>
        <v>247.2</v>
      </c>
      <c r="O6" s="15">
        <f t="shared" si="4"/>
        <v>24720</v>
      </c>
    </row>
    <row r="7" s="1" customFormat="1" ht="14" customHeight="1" spans="1:15">
      <c r="A7" s="16"/>
      <c r="B7" s="8" t="s">
        <v>1635</v>
      </c>
      <c r="C7" s="14">
        <f t="shared" si="0"/>
        <v>56</v>
      </c>
      <c r="D7" s="15">
        <f t="shared" si="1"/>
        <v>5174</v>
      </c>
      <c r="E7" s="15">
        <f t="shared" si="2"/>
        <v>3104.4</v>
      </c>
      <c r="F7" s="15">
        <v>100</v>
      </c>
      <c r="G7" s="15">
        <f t="shared" ref="G7:G12" si="6">K7+O7</f>
        <v>310440</v>
      </c>
      <c r="H7" s="15">
        <v>50</v>
      </c>
      <c r="I7" s="15">
        <v>4691</v>
      </c>
      <c r="J7" s="15">
        <f t="shared" si="5"/>
        <v>2814.6</v>
      </c>
      <c r="K7" s="15">
        <f t="shared" si="3"/>
        <v>281460</v>
      </c>
      <c r="L7" s="15">
        <v>6</v>
      </c>
      <c r="M7" s="15">
        <v>483</v>
      </c>
      <c r="N7" s="15">
        <v>289.8</v>
      </c>
      <c r="O7" s="15">
        <f t="shared" si="4"/>
        <v>28980</v>
      </c>
    </row>
    <row r="8" s="1" customFormat="1" ht="14" customHeight="1" spans="1:15">
      <c r="A8" s="16"/>
      <c r="B8" s="8" t="s">
        <v>1636</v>
      </c>
      <c r="C8" s="14">
        <f t="shared" si="0"/>
        <v>26</v>
      </c>
      <c r="D8" s="15">
        <f t="shared" si="1"/>
        <v>2169</v>
      </c>
      <c r="E8" s="15">
        <f t="shared" si="2"/>
        <v>1301.4</v>
      </c>
      <c r="F8" s="15">
        <v>100</v>
      </c>
      <c r="G8" s="15">
        <f t="shared" si="6"/>
        <v>130140</v>
      </c>
      <c r="H8" s="15">
        <v>17</v>
      </c>
      <c r="I8" s="15">
        <v>1323</v>
      </c>
      <c r="J8" s="15">
        <f t="shared" si="5"/>
        <v>793.8</v>
      </c>
      <c r="K8" s="15">
        <f t="shared" si="3"/>
        <v>79380</v>
      </c>
      <c r="L8" s="15">
        <v>9</v>
      </c>
      <c r="M8" s="15">
        <v>846</v>
      </c>
      <c r="N8" s="15">
        <v>507.6</v>
      </c>
      <c r="O8" s="15">
        <f t="shared" si="4"/>
        <v>50760</v>
      </c>
    </row>
    <row r="9" s="1" customFormat="1" ht="14" customHeight="1" spans="1:15">
      <c r="A9" s="16"/>
      <c r="B9" s="8" t="s">
        <v>1637</v>
      </c>
      <c r="C9" s="14">
        <f t="shared" si="0"/>
        <v>5</v>
      </c>
      <c r="D9" s="15">
        <f t="shared" si="1"/>
        <v>1298</v>
      </c>
      <c r="E9" s="15">
        <f t="shared" si="2"/>
        <v>778.8</v>
      </c>
      <c r="F9" s="15">
        <v>100</v>
      </c>
      <c r="G9" s="15">
        <f t="shared" si="6"/>
        <v>77880</v>
      </c>
      <c r="H9" s="15">
        <v>2</v>
      </c>
      <c r="I9" s="15">
        <v>502</v>
      </c>
      <c r="J9" s="15">
        <f t="shared" si="5"/>
        <v>301.2</v>
      </c>
      <c r="K9" s="15">
        <f t="shared" si="3"/>
        <v>30120</v>
      </c>
      <c r="L9" s="15">
        <v>3</v>
      </c>
      <c r="M9" s="15">
        <v>796</v>
      </c>
      <c r="N9" s="15">
        <f>M9*0.6</f>
        <v>477.6</v>
      </c>
      <c r="O9" s="15">
        <f t="shared" si="4"/>
        <v>47760</v>
      </c>
    </row>
    <row r="10" s="1" customFormat="1" ht="14" customHeight="1" spans="1:15">
      <c r="A10" s="16"/>
      <c r="B10" s="8" t="s">
        <v>1638</v>
      </c>
      <c r="C10" s="14">
        <f t="shared" si="0"/>
        <v>14</v>
      </c>
      <c r="D10" s="15">
        <f t="shared" si="1"/>
        <v>4124</v>
      </c>
      <c r="E10" s="15">
        <f t="shared" si="2"/>
        <v>2474.4</v>
      </c>
      <c r="F10" s="15">
        <v>100</v>
      </c>
      <c r="G10" s="15">
        <f t="shared" si="6"/>
        <v>247440</v>
      </c>
      <c r="H10" s="15">
        <v>7</v>
      </c>
      <c r="I10" s="15">
        <v>1330</v>
      </c>
      <c r="J10" s="15">
        <f t="shared" si="5"/>
        <v>798</v>
      </c>
      <c r="K10" s="15">
        <f t="shared" si="3"/>
        <v>79800</v>
      </c>
      <c r="L10" s="15">
        <v>7</v>
      </c>
      <c r="M10" s="15">
        <v>2794</v>
      </c>
      <c r="N10" s="15">
        <v>1676.4</v>
      </c>
      <c r="O10" s="15">
        <f t="shared" si="4"/>
        <v>167640</v>
      </c>
    </row>
    <row r="11" s="1" customFormat="1" ht="14" customHeight="1" spans="1:15">
      <c r="A11" s="16"/>
      <c r="B11" s="8" t="s">
        <v>1639</v>
      </c>
      <c r="C11" s="14">
        <f t="shared" si="0"/>
        <v>19</v>
      </c>
      <c r="D11" s="15">
        <f t="shared" si="1"/>
        <v>2672</v>
      </c>
      <c r="E11" s="15">
        <f t="shared" si="2"/>
        <v>1603.2</v>
      </c>
      <c r="F11" s="15">
        <v>100</v>
      </c>
      <c r="G11" s="15">
        <f t="shared" si="6"/>
        <v>160320</v>
      </c>
      <c r="H11" s="15">
        <v>7</v>
      </c>
      <c r="I11" s="15">
        <v>890</v>
      </c>
      <c r="J11" s="15">
        <f t="shared" si="5"/>
        <v>534</v>
      </c>
      <c r="K11" s="15">
        <f t="shared" si="3"/>
        <v>53400</v>
      </c>
      <c r="L11" s="15">
        <v>12</v>
      </c>
      <c r="M11" s="15">
        <v>1782</v>
      </c>
      <c r="N11" s="15">
        <v>1069.2</v>
      </c>
      <c r="O11" s="15">
        <f t="shared" si="4"/>
        <v>106920</v>
      </c>
    </row>
    <row r="12" s="1" customFormat="1" ht="14" customHeight="1" spans="1:15">
      <c r="A12" s="16"/>
      <c r="B12" s="8" t="s">
        <v>1640</v>
      </c>
      <c r="C12" s="15">
        <f t="shared" si="0"/>
        <v>47</v>
      </c>
      <c r="D12" s="15">
        <f t="shared" si="1"/>
        <v>5079</v>
      </c>
      <c r="E12" s="15">
        <f t="shared" si="2"/>
        <v>3047.4</v>
      </c>
      <c r="F12" s="15">
        <v>100</v>
      </c>
      <c r="G12" s="15">
        <f t="shared" si="6"/>
        <v>304740</v>
      </c>
      <c r="H12" s="15">
        <v>43</v>
      </c>
      <c r="I12" s="15">
        <v>4706</v>
      </c>
      <c r="J12" s="15">
        <f t="shared" si="5"/>
        <v>2823.6</v>
      </c>
      <c r="K12" s="15">
        <f t="shared" si="3"/>
        <v>282360</v>
      </c>
      <c r="L12" s="15">
        <v>4</v>
      </c>
      <c r="M12" s="15">
        <v>373</v>
      </c>
      <c r="N12" s="15">
        <v>223.8</v>
      </c>
      <c r="O12" s="15">
        <f t="shared" si="4"/>
        <v>22380</v>
      </c>
    </row>
    <row r="13" s="1" customFormat="1" ht="14" customHeight="1" spans="1:15">
      <c r="A13" s="16"/>
      <c r="B13" s="8" t="s">
        <v>1641</v>
      </c>
      <c r="C13" s="15">
        <f t="shared" si="0"/>
        <v>3</v>
      </c>
      <c r="D13" s="15">
        <f t="shared" si="1"/>
        <v>493</v>
      </c>
      <c r="E13" s="15">
        <f t="shared" si="2"/>
        <v>295.8</v>
      </c>
      <c r="F13" s="15">
        <v>100</v>
      </c>
      <c r="G13" s="15">
        <f>E13*F13</f>
        <v>29580</v>
      </c>
      <c r="H13" s="15">
        <v>2</v>
      </c>
      <c r="I13" s="15">
        <v>204</v>
      </c>
      <c r="J13" s="15">
        <f t="shared" si="5"/>
        <v>122.4</v>
      </c>
      <c r="K13" s="15">
        <f t="shared" si="3"/>
        <v>12240</v>
      </c>
      <c r="L13" s="15">
        <v>1</v>
      </c>
      <c r="M13" s="15">
        <v>289</v>
      </c>
      <c r="N13" s="15">
        <v>173.4</v>
      </c>
      <c r="O13" s="15">
        <f t="shared" si="4"/>
        <v>17340</v>
      </c>
    </row>
    <row r="14" s="1" customFormat="1" ht="14" customHeight="1" spans="1:15">
      <c r="A14" s="16"/>
      <c r="B14" s="8" t="s">
        <v>1642</v>
      </c>
      <c r="C14" s="15">
        <f t="shared" si="0"/>
        <v>37</v>
      </c>
      <c r="D14" s="15">
        <f t="shared" si="1"/>
        <v>4866</v>
      </c>
      <c r="E14" s="15">
        <f t="shared" si="2"/>
        <v>2919.6</v>
      </c>
      <c r="F14" s="15">
        <v>100</v>
      </c>
      <c r="G14" s="15">
        <f>E14*F14</f>
        <v>291960</v>
      </c>
      <c r="H14" s="15">
        <v>20</v>
      </c>
      <c r="I14" s="15">
        <v>3368</v>
      </c>
      <c r="J14" s="15">
        <f t="shared" si="5"/>
        <v>2020.8</v>
      </c>
      <c r="K14" s="15">
        <f t="shared" si="3"/>
        <v>202080</v>
      </c>
      <c r="L14" s="15">
        <v>17</v>
      </c>
      <c r="M14" s="15">
        <v>1498</v>
      </c>
      <c r="N14" s="15">
        <v>898.8</v>
      </c>
      <c r="O14" s="15">
        <f t="shared" si="4"/>
        <v>89880</v>
      </c>
    </row>
    <row r="15" s="1" customFormat="1" ht="14" customHeight="1" spans="1:15">
      <c r="A15" s="17"/>
      <c r="B15" s="8" t="s">
        <v>1643</v>
      </c>
      <c r="C15" s="15">
        <f t="shared" si="0"/>
        <v>65</v>
      </c>
      <c r="D15" s="15">
        <f t="shared" si="1"/>
        <v>5848</v>
      </c>
      <c r="E15" s="15">
        <f t="shared" si="2"/>
        <v>3508.8</v>
      </c>
      <c r="F15" s="15">
        <v>100</v>
      </c>
      <c r="G15" s="15">
        <f>E15*F15</f>
        <v>350880</v>
      </c>
      <c r="H15" s="15">
        <v>56</v>
      </c>
      <c r="I15" s="15">
        <v>5035</v>
      </c>
      <c r="J15" s="15">
        <f t="shared" si="5"/>
        <v>3021</v>
      </c>
      <c r="K15" s="15">
        <f t="shared" si="3"/>
        <v>302100</v>
      </c>
      <c r="L15" s="15">
        <v>9</v>
      </c>
      <c r="M15" s="15">
        <v>813</v>
      </c>
      <c r="N15" s="15">
        <v>487.8</v>
      </c>
      <c r="O15" s="15">
        <f t="shared" si="4"/>
        <v>48780</v>
      </c>
    </row>
    <row r="16" s="2" customFormat="1" ht="14" customHeight="1" spans="1:15">
      <c r="A16" s="18" t="s">
        <v>1644</v>
      </c>
      <c r="B16" s="19"/>
      <c r="C16" s="20">
        <f>SUM(C4:C15)</f>
        <v>297</v>
      </c>
      <c r="D16" s="20">
        <f>SUM(D4:D15)</f>
        <v>36108</v>
      </c>
      <c r="E16" s="20">
        <f>SUM(E4:E15)</f>
        <v>21664.8</v>
      </c>
      <c r="F16" s="20"/>
      <c r="G16" s="20">
        <f>SUM(G4:G15)</f>
        <v>2166480</v>
      </c>
      <c r="H16" s="20">
        <f>SUM(H4:H15)</f>
        <v>206</v>
      </c>
      <c r="I16" s="20">
        <f>SUM(I4:I15)</f>
        <v>22313</v>
      </c>
      <c r="J16" s="8">
        <f t="shared" si="5"/>
        <v>13387.8</v>
      </c>
      <c r="K16" s="20">
        <f>SUM(K4:K15)</f>
        <v>1338780</v>
      </c>
      <c r="L16" s="20">
        <f>SUM(L4:L15)</f>
        <v>91</v>
      </c>
      <c r="M16" s="20">
        <f>SUM(M4:M15)</f>
        <v>13795</v>
      </c>
      <c r="N16" s="20">
        <f>SUM(N4:N15)</f>
        <v>8277</v>
      </c>
      <c r="O16" s="20">
        <f t="shared" si="4"/>
        <v>827700</v>
      </c>
    </row>
    <row r="17" s="1" customFormat="1" ht="14" customHeight="1" spans="1:15">
      <c r="A17" s="21" t="s">
        <v>1645</v>
      </c>
      <c r="B17" s="8" t="s">
        <v>1646</v>
      </c>
      <c r="C17" s="15">
        <v>153</v>
      </c>
      <c r="D17" s="15">
        <v>15345</v>
      </c>
      <c r="E17" s="15">
        <f t="shared" ref="E17:E21" si="7">D17*0.6</f>
        <v>9207</v>
      </c>
      <c r="F17" s="15">
        <v>100</v>
      </c>
      <c r="G17" s="15">
        <f t="shared" ref="G17:G36" si="8">F17*E17</f>
        <v>920700</v>
      </c>
      <c r="H17" s="15">
        <v>92</v>
      </c>
      <c r="I17" s="15">
        <v>8338</v>
      </c>
      <c r="J17" s="15">
        <f t="shared" si="5"/>
        <v>5002.8</v>
      </c>
      <c r="K17" s="15">
        <f t="shared" ref="K17:K36" si="9">J17*100</f>
        <v>500280</v>
      </c>
      <c r="L17" s="15">
        <v>61</v>
      </c>
      <c r="M17" s="15">
        <v>7007</v>
      </c>
      <c r="N17" s="15">
        <f t="shared" ref="N17:N21" si="10">M17*0.6</f>
        <v>4204.2</v>
      </c>
      <c r="O17" s="15">
        <f t="shared" ref="O17:O25" si="11">N17*100</f>
        <v>420420</v>
      </c>
    </row>
    <row r="18" s="1" customFormat="1" ht="14" customHeight="1" spans="1:15">
      <c r="A18" s="21"/>
      <c r="B18" s="8" t="s">
        <v>1647</v>
      </c>
      <c r="C18" s="15">
        <v>9</v>
      </c>
      <c r="D18" s="15">
        <v>679</v>
      </c>
      <c r="E18" s="15">
        <f t="shared" si="7"/>
        <v>407.4</v>
      </c>
      <c r="F18" s="15">
        <v>100</v>
      </c>
      <c r="G18" s="15">
        <f t="shared" si="8"/>
        <v>40740</v>
      </c>
      <c r="H18" s="15">
        <v>3</v>
      </c>
      <c r="I18" s="15">
        <v>296</v>
      </c>
      <c r="J18" s="15">
        <f t="shared" si="5"/>
        <v>177.6</v>
      </c>
      <c r="K18" s="15">
        <f t="shared" si="9"/>
        <v>17760</v>
      </c>
      <c r="L18" s="15">
        <v>6</v>
      </c>
      <c r="M18" s="15">
        <v>383</v>
      </c>
      <c r="N18" s="15">
        <f t="shared" si="10"/>
        <v>229.8</v>
      </c>
      <c r="O18" s="15">
        <f t="shared" si="11"/>
        <v>22980</v>
      </c>
    </row>
    <row r="19" s="1" customFormat="1" ht="14" customHeight="1" spans="1:15">
      <c r="A19" s="21"/>
      <c r="B19" s="8" t="s">
        <v>1648</v>
      </c>
      <c r="C19" s="15">
        <v>3</v>
      </c>
      <c r="D19" s="15">
        <v>1056.8</v>
      </c>
      <c r="E19" s="15">
        <f t="shared" si="7"/>
        <v>634.08</v>
      </c>
      <c r="F19" s="15">
        <v>100</v>
      </c>
      <c r="G19" s="15">
        <f t="shared" si="8"/>
        <v>63408</v>
      </c>
      <c r="H19" s="15"/>
      <c r="I19" s="15"/>
      <c r="J19" s="15">
        <f t="shared" si="5"/>
        <v>0</v>
      </c>
      <c r="K19" s="15">
        <f t="shared" si="9"/>
        <v>0</v>
      </c>
      <c r="L19" s="15">
        <v>3</v>
      </c>
      <c r="M19" s="15">
        <v>1056.8</v>
      </c>
      <c r="N19" s="15">
        <f t="shared" si="10"/>
        <v>634.08</v>
      </c>
      <c r="O19" s="15">
        <f t="shared" si="11"/>
        <v>63408</v>
      </c>
    </row>
    <row r="20" s="1" customFormat="1" ht="14" customHeight="1" spans="1:15">
      <c r="A20" s="21"/>
      <c r="B20" s="8" t="s">
        <v>1649</v>
      </c>
      <c r="C20" s="15">
        <v>2</v>
      </c>
      <c r="D20" s="15">
        <v>234</v>
      </c>
      <c r="E20" s="15">
        <f t="shared" si="7"/>
        <v>140.4</v>
      </c>
      <c r="F20" s="15">
        <v>100</v>
      </c>
      <c r="G20" s="15">
        <f t="shared" si="8"/>
        <v>14040</v>
      </c>
      <c r="H20" s="15"/>
      <c r="I20" s="15"/>
      <c r="J20" s="15">
        <f t="shared" si="5"/>
        <v>0</v>
      </c>
      <c r="K20" s="15">
        <f t="shared" si="9"/>
        <v>0</v>
      </c>
      <c r="L20" s="15">
        <v>2</v>
      </c>
      <c r="M20" s="15">
        <v>234</v>
      </c>
      <c r="N20" s="15">
        <f t="shared" si="10"/>
        <v>140.4</v>
      </c>
      <c r="O20" s="15">
        <f t="shared" si="11"/>
        <v>14040</v>
      </c>
    </row>
    <row r="21" s="1" customFormat="1" ht="14" customHeight="1" spans="1:15">
      <c r="A21" s="21"/>
      <c r="B21" s="8" t="s">
        <v>1650</v>
      </c>
      <c r="C21" s="15">
        <v>11</v>
      </c>
      <c r="D21" s="15">
        <v>1132</v>
      </c>
      <c r="E21" s="15">
        <f t="shared" si="7"/>
        <v>679.2</v>
      </c>
      <c r="F21" s="15">
        <v>100</v>
      </c>
      <c r="G21" s="15">
        <f t="shared" si="8"/>
        <v>67920</v>
      </c>
      <c r="H21" s="15">
        <v>1</v>
      </c>
      <c r="I21" s="15">
        <v>86</v>
      </c>
      <c r="J21" s="15">
        <f t="shared" si="5"/>
        <v>51.6</v>
      </c>
      <c r="K21" s="15">
        <f t="shared" si="9"/>
        <v>5160</v>
      </c>
      <c r="L21" s="15">
        <v>10</v>
      </c>
      <c r="M21" s="15">
        <v>1046</v>
      </c>
      <c r="N21" s="15">
        <f t="shared" si="10"/>
        <v>627.6</v>
      </c>
      <c r="O21" s="15">
        <f t="shared" si="11"/>
        <v>62760</v>
      </c>
    </row>
    <row r="22" s="1" customFormat="1" ht="14" customHeight="1" spans="1:15">
      <c r="A22" s="21"/>
      <c r="B22" s="8" t="s">
        <v>1651</v>
      </c>
      <c r="C22" s="15">
        <v>2</v>
      </c>
      <c r="D22" s="15">
        <v>145</v>
      </c>
      <c r="E22" s="15">
        <v>214</v>
      </c>
      <c r="F22" s="15">
        <v>100</v>
      </c>
      <c r="G22" s="15">
        <f t="shared" si="8"/>
        <v>21400</v>
      </c>
      <c r="H22" s="15"/>
      <c r="I22" s="15"/>
      <c r="J22" s="15">
        <f t="shared" si="5"/>
        <v>0</v>
      </c>
      <c r="K22" s="15">
        <f t="shared" si="9"/>
        <v>0</v>
      </c>
      <c r="L22" s="15">
        <v>2</v>
      </c>
      <c r="M22" s="15">
        <v>145</v>
      </c>
      <c r="N22" s="15">
        <v>214</v>
      </c>
      <c r="O22" s="15">
        <f t="shared" si="11"/>
        <v>21400</v>
      </c>
    </row>
    <row r="23" s="1" customFormat="1" ht="14" customHeight="1" spans="1:15">
      <c r="A23" s="21"/>
      <c r="B23" s="8" t="s">
        <v>1652</v>
      </c>
      <c r="C23" s="15">
        <v>12</v>
      </c>
      <c r="D23" s="15">
        <v>1485</v>
      </c>
      <c r="E23" s="15">
        <f t="shared" ref="E23:E36" si="12">D23*0.6</f>
        <v>891</v>
      </c>
      <c r="F23" s="15">
        <v>100</v>
      </c>
      <c r="G23" s="15">
        <f t="shared" si="8"/>
        <v>89100</v>
      </c>
      <c r="H23" s="15">
        <v>2</v>
      </c>
      <c r="I23" s="15">
        <v>338</v>
      </c>
      <c r="J23" s="15">
        <f t="shared" si="5"/>
        <v>202.8</v>
      </c>
      <c r="K23" s="15">
        <f t="shared" si="9"/>
        <v>20280</v>
      </c>
      <c r="L23" s="15">
        <v>10</v>
      </c>
      <c r="M23" s="15">
        <v>1147</v>
      </c>
      <c r="N23" s="15">
        <f t="shared" ref="N23:N36" si="13">M23*0.6</f>
        <v>688.2</v>
      </c>
      <c r="O23" s="15">
        <f t="shared" si="11"/>
        <v>68820</v>
      </c>
    </row>
    <row r="24" s="1" customFormat="1" ht="14" customHeight="1" spans="1:15">
      <c r="A24" s="21"/>
      <c r="B24" s="8" t="s">
        <v>1653</v>
      </c>
      <c r="C24" s="15">
        <v>70</v>
      </c>
      <c r="D24" s="15">
        <v>8042</v>
      </c>
      <c r="E24" s="15">
        <f t="shared" si="12"/>
        <v>4825.2</v>
      </c>
      <c r="F24" s="15">
        <v>100</v>
      </c>
      <c r="G24" s="15">
        <f t="shared" si="8"/>
        <v>482520</v>
      </c>
      <c r="H24" s="15">
        <v>59</v>
      </c>
      <c r="I24" s="15">
        <v>6558</v>
      </c>
      <c r="J24" s="15">
        <f t="shared" si="5"/>
        <v>3934.8</v>
      </c>
      <c r="K24" s="15">
        <f t="shared" si="9"/>
        <v>393480</v>
      </c>
      <c r="L24" s="15">
        <v>11</v>
      </c>
      <c r="M24" s="15">
        <v>1484</v>
      </c>
      <c r="N24" s="15">
        <f t="shared" si="13"/>
        <v>890.4</v>
      </c>
      <c r="O24" s="15">
        <f t="shared" si="11"/>
        <v>89040</v>
      </c>
    </row>
    <row r="25" s="1" customFormat="1" ht="14" customHeight="1" spans="1:15">
      <c r="A25" s="21"/>
      <c r="B25" s="21" t="s">
        <v>1654</v>
      </c>
      <c r="C25" s="22">
        <v>3</v>
      </c>
      <c r="D25" s="22">
        <v>282</v>
      </c>
      <c r="E25" s="15">
        <f t="shared" si="12"/>
        <v>169.2</v>
      </c>
      <c r="F25" s="15">
        <v>100</v>
      </c>
      <c r="G25" s="15">
        <f t="shared" si="8"/>
        <v>16920</v>
      </c>
      <c r="H25" s="22"/>
      <c r="I25" s="22"/>
      <c r="J25" s="15">
        <f t="shared" si="5"/>
        <v>0</v>
      </c>
      <c r="K25" s="15">
        <f t="shared" si="9"/>
        <v>0</v>
      </c>
      <c r="L25" s="22">
        <v>3</v>
      </c>
      <c r="M25" s="22">
        <v>282</v>
      </c>
      <c r="N25" s="15">
        <f t="shared" si="13"/>
        <v>169.2</v>
      </c>
      <c r="O25" s="15">
        <f t="shared" si="11"/>
        <v>16920</v>
      </c>
    </row>
    <row r="26" s="1" customFormat="1" ht="14" customHeight="1" spans="1:15">
      <c r="A26" s="21"/>
      <c r="B26" s="21" t="s">
        <v>1655</v>
      </c>
      <c r="C26" s="22">
        <v>10</v>
      </c>
      <c r="D26" s="22">
        <v>970</v>
      </c>
      <c r="E26" s="15">
        <f t="shared" si="12"/>
        <v>582</v>
      </c>
      <c r="F26" s="15">
        <v>100</v>
      </c>
      <c r="G26" s="15">
        <f t="shared" si="8"/>
        <v>58200</v>
      </c>
      <c r="H26" s="22">
        <v>10</v>
      </c>
      <c r="I26" s="22">
        <v>970</v>
      </c>
      <c r="J26" s="15">
        <f t="shared" si="5"/>
        <v>582</v>
      </c>
      <c r="K26" s="15">
        <f t="shared" si="9"/>
        <v>58200</v>
      </c>
      <c r="L26" s="22"/>
      <c r="M26" s="22"/>
      <c r="N26" s="15">
        <f t="shared" si="13"/>
        <v>0</v>
      </c>
      <c r="O26" s="15">
        <f t="shared" ref="O26:O31" si="14">N27*100</f>
        <v>28080</v>
      </c>
    </row>
    <row r="27" s="1" customFormat="1" ht="14" customHeight="1" spans="1:15">
      <c r="A27" s="21"/>
      <c r="B27" s="21" t="s">
        <v>1656</v>
      </c>
      <c r="C27" s="22">
        <v>2</v>
      </c>
      <c r="D27" s="22">
        <v>468</v>
      </c>
      <c r="E27" s="15">
        <f t="shared" si="12"/>
        <v>280.8</v>
      </c>
      <c r="F27" s="15">
        <v>100</v>
      </c>
      <c r="G27" s="15">
        <f t="shared" si="8"/>
        <v>28080</v>
      </c>
      <c r="H27" s="22"/>
      <c r="I27" s="22"/>
      <c r="J27" s="15">
        <f t="shared" si="5"/>
        <v>0</v>
      </c>
      <c r="K27" s="15">
        <f t="shared" si="9"/>
        <v>0</v>
      </c>
      <c r="L27" s="22">
        <v>2</v>
      </c>
      <c r="M27" s="22">
        <v>468</v>
      </c>
      <c r="N27" s="15">
        <f t="shared" si="13"/>
        <v>280.8</v>
      </c>
      <c r="O27" s="15">
        <f t="shared" si="14"/>
        <v>0</v>
      </c>
    </row>
    <row r="28" s="1" customFormat="1" ht="14" customHeight="1" spans="1:15">
      <c r="A28" s="21"/>
      <c r="B28" s="21" t="s">
        <v>1657</v>
      </c>
      <c r="C28" s="22">
        <v>1</v>
      </c>
      <c r="D28" s="22">
        <v>107</v>
      </c>
      <c r="E28" s="15">
        <f t="shared" si="12"/>
        <v>64.2</v>
      </c>
      <c r="F28" s="15">
        <v>100</v>
      </c>
      <c r="G28" s="15">
        <f t="shared" si="8"/>
        <v>6420</v>
      </c>
      <c r="H28" s="22">
        <v>1</v>
      </c>
      <c r="I28" s="22">
        <v>107</v>
      </c>
      <c r="J28" s="15">
        <f t="shared" si="5"/>
        <v>64.2</v>
      </c>
      <c r="K28" s="15">
        <f t="shared" si="9"/>
        <v>6420</v>
      </c>
      <c r="L28" s="22"/>
      <c r="M28" s="22"/>
      <c r="N28" s="15">
        <f t="shared" si="13"/>
        <v>0</v>
      </c>
      <c r="O28" s="15">
        <f t="shared" si="14"/>
        <v>6960</v>
      </c>
    </row>
    <row r="29" s="1" customFormat="1" ht="14" customHeight="1" spans="1:15">
      <c r="A29" s="21"/>
      <c r="B29" s="21" t="s">
        <v>1658</v>
      </c>
      <c r="C29" s="22">
        <v>4</v>
      </c>
      <c r="D29" s="22">
        <v>482</v>
      </c>
      <c r="E29" s="15">
        <f t="shared" si="12"/>
        <v>289.2</v>
      </c>
      <c r="F29" s="15">
        <v>100</v>
      </c>
      <c r="G29" s="15">
        <f t="shared" si="8"/>
        <v>28920</v>
      </c>
      <c r="H29" s="22">
        <v>3</v>
      </c>
      <c r="I29" s="22">
        <v>366</v>
      </c>
      <c r="J29" s="15">
        <f t="shared" si="5"/>
        <v>219.6</v>
      </c>
      <c r="K29" s="15">
        <f t="shared" si="9"/>
        <v>21960</v>
      </c>
      <c r="L29" s="22">
        <v>1</v>
      </c>
      <c r="M29" s="22">
        <v>116</v>
      </c>
      <c r="N29" s="15">
        <f t="shared" si="13"/>
        <v>69.6</v>
      </c>
      <c r="O29" s="15">
        <f t="shared" si="14"/>
        <v>81180</v>
      </c>
    </row>
    <row r="30" s="1" customFormat="1" ht="14" customHeight="1" spans="1:15">
      <c r="A30" s="21"/>
      <c r="B30" s="21" t="s">
        <v>1659</v>
      </c>
      <c r="C30" s="22">
        <v>10</v>
      </c>
      <c r="D30" s="22">
        <v>1353</v>
      </c>
      <c r="E30" s="15">
        <f t="shared" si="12"/>
        <v>811.8</v>
      </c>
      <c r="F30" s="15">
        <v>100</v>
      </c>
      <c r="G30" s="15">
        <f t="shared" si="8"/>
        <v>81180</v>
      </c>
      <c r="H30" s="22"/>
      <c r="I30" s="22"/>
      <c r="J30" s="15">
        <f t="shared" si="5"/>
        <v>0</v>
      </c>
      <c r="K30" s="15">
        <f t="shared" si="9"/>
        <v>0</v>
      </c>
      <c r="L30" s="22">
        <v>10</v>
      </c>
      <c r="M30" s="22">
        <v>1353</v>
      </c>
      <c r="N30" s="15">
        <f t="shared" si="13"/>
        <v>811.8</v>
      </c>
      <c r="O30" s="15">
        <f t="shared" si="14"/>
        <v>6180</v>
      </c>
    </row>
    <row r="31" s="1" customFormat="1" ht="14" customHeight="1" spans="1:15">
      <c r="A31" s="21"/>
      <c r="B31" s="21" t="s">
        <v>1660</v>
      </c>
      <c r="C31" s="22">
        <v>9</v>
      </c>
      <c r="D31" s="22">
        <v>903</v>
      </c>
      <c r="E31" s="15">
        <f t="shared" si="12"/>
        <v>541.8</v>
      </c>
      <c r="F31" s="15">
        <v>100</v>
      </c>
      <c r="G31" s="15">
        <f t="shared" si="8"/>
        <v>54180</v>
      </c>
      <c r="H31" s="22">
        <v>8</v>
      </c>
      <c r="I31" s="22">
        <v>800</v>
      </c>
      <c r="J31" s="15">
        <f t="shared" si="5"/>
        <v>480</v>
      </c>
      <c r="K31" s="15">
        <f t="shared" si="9"/>
        <v>48000</v>
      </c>
      <c r="L31" s="22">
        <v>1</v>
      </c>
      <c r="M31" s="22">
        <v>103</v>
      </c>
      <c r="N31" s="15">
        <f t="shared" si="13"/>
        <v>61.8</v>
      </c>
      <c r="O31" s="15">
        <f t="shared" si="14"/>
        <v>65340</v>
      </c>
    </row>
    <row r="32" s="1" customFormat="1" ht="14" customHeight="1" spans="1:15">
      <c r="A32" s="21"/>
      <c r="B32" s="21" t="s">
        <v>1661</v>
      </c>
      <c r="C32" s="22">
        <v>19</v>
      </c>
      <c r="D32" s="22">
        <v>1900</v>
      </c>
      <c r="E32" s="15">
        <f t="shared" si="12"/>
        <v>1140</v>
      </c>
      <c r="F32" s="15">
        <v>100</v>
      </c>
      <c r="G32" s="15">
        <f t="shared" si="8"/>
        <v>114000</v>
      </c>
      <c r="H32" s="22">
        <v>10</v>
      </c>
      <c r="I32" s="22">
        <v>811</v>
      </c>
      <c r="J32" s="15">
        <f t="shared" si="5"/>
        <v>486.6</v>
      </c>
      <c r="K32" s="15">
        <f t="shared" si="9"/>
        <v>48660</v>
      </c>
      <c r="L32" s="22">
        <v>9</v>
      </c>
      <c r="M32" s="22">
        <v>1089</v>
      </c>
      <c r="N32" s="15">
        <f t="shared" si="13"/>
        <v>653.4</v>
      </c>
      <c r="O32" s="15">
        <f t="shared" ref="O32:O36" si="15">N37*100</f>
        <v>1157288</v>
      </c>
    </row>
    <row r="33" s="1" customFormat="1" ht="14" customHeight="1" spans="1:15">
      <c r="A33" s="21"/>
      <c r="B33" s="21" t="s">
        <v>1662</v>
      </c>
      <c r="C33" s="22">
        <v>9</v>
      </c>
      <c r="D33" s="22">
        <v>1301</v>
      </c>
      <c r="E33" s="15">
        <f t="shared" si="12"/>
        <v>780.6</v>
      </c>
      <c r="F33" s="15">
        <v>100</v>
      </c>
      <c r="G33" s="15">
        <f t="shared" si="8"/>
        <v>78060</v>
      </c>
      <c r="H33" s="22"/>
      <c r="I33" s="22"/>
      <c r="J33" s="15">
        <f t="shared" si="5"/>
        <v>0</v>
      </c>
      <c r="K33" s="15">
        <f t="shared" si="9"/>
        <v>0</v>
      </c>
      <c r="L33" s="22">
        <v>9</v>
      </c>
      <c r="M33" s="22">
        <v>1301</v>
      </c>
      <c r="N33" s="15">
        <f t="shared" si="13"/>
        <v>780.6</v>
      </c>
      <c r="O33" s="15">
        <f t="shared" si="15"/>
        <v>227490</v>
      </c>
    </row>
    <row r="34" s="1" customFormat="1" ht="14" customHeight="1" spans="1:15">
      <c r="A34" s="21"/>
      <c r="B34" s="21" t="s">
        <v>1663</v>
      </c>
      <c r="C34" s="22">
        <v>1</v>
      </c>
      <c r="D34" s="22">
        <v>120</v>
      </c>
      <c r="E34" s="15">
        <f t="shared" si="12"/>
        <v>72</v>
      </c>
      <c r="F34" s="15">
        <v>100</v>
      </c>
      <c r="G34" s="15">
        <f t="shared" si="8"/>
        <v>7200</v>
      </c>
      <c r="H34" s="22"/>
      <c r="I34" s="22"/>
      <c r="J34" s="15">
        <f t="shared" si="5"/>
        <v>0</v>
      </c>
      <c r="K34" s="15">
        <f t="shared" si="9"/>
        <v>0</v>
      </c>
      <c r="L34" s="22">
        <v>1</v>
      </c>
      <c r="M34" s="22">
        <v>120</v>
      </c>
      <c r="N34" s="15">
        <f t="shared" si="13"/>
        <v>72</v>
      </c>
      <c r="O34" s="15">
        <f t="shared" si="15"/>
        <v>4380</v>
      </c>
    </row>
    <row r="35" s="1" customFormat="1" ht="14" customHeight="1" spans="1:15">
      <c r="A35" s="21"/>
      <c r="B35" s="21" t="s">
        <v>1664</v>
      </c>
      <c r="C35" s="22">
        <v>7</v>
      </c>
      <c r="D35" s="22">
        <v>1188</v>
      </c>
      <c r="E35" s="15">
        <f t="shared" si="12"/>
        <v>712.8</v>
      </c>
      <c r="F35" s="15">
        <v>100</v>
      </c>
      <c r="G35" s="15">
        <f t="shared" si="8"/>
        <v>71280</v>
      </c>
      <c r="H35" s="22">
        <v>2</v>
      </c>
      <c r="I35" s="22">
        <v>215</v>
      </c>
      <c r="J35" s="15">
        <f t="shared" si="5"/>
        <v>129</v>
      </c>
      <c r="K35" s="15">
        <f t="shared" si="9"/>
        <v>12900</v>
      </c>
      <c r="L35" s="22">
        <v>5</v>
      </c>
      <c r="M35" s="22">
        <v>973</v>
      </c>
      <c r="N35" s="15">
        <f t="shared" si="13"/>
        <v>583.8</v>
      </c>
      <c r="O35" s="15">
        <f t="shared" si="15"/>
        <v>4536</v>
      </c>
    </row>
    <row r="36" s="1" customFormat="1" ht="14" customHeight="1" spans="1:15">
      <c r="A36" s="21"/>
      <c r="B36" s="21" t="s">
        <v>1665</v>
      </c>
      <c r="C36" s="22">
        <v>38</v>
      </c>
      <c r="D36" s="22">
        <v>4860</v>
      </c>
      <c r="E36" s="15">
        <v>2941</v>
      </c>
      <c r="F36" s="15">
        <v>100</v>
      </c>
      <c r="G36" s="15">
        <f t="shared" si="8"/>
        <v>294100</v>
      </c>
      <c r="H36" s="22">
        <v>33</v>
      </c>
      <c r="I36" s="22">
        <v>4133</v>
      </c>
      <c r="J36" s="15">
        <f t="shared" si="5"/>
        <v>2479.8</v>
      </c>
      <c r="K36" s="15">
        <f t="shared" si="9"/>
        <v>247980</v>
      </c>
      <c r="L36" s="22">
        <v>5</v>
      </c>
      <c r="M36" s="22">
        <v>727</v>
      </c>
      <c r="N36" s="15">
        <v>461.2</v>
      </c>
      <c r="O36" s="15">
        <f>N36*100</f>
        <v>46120</v>
      </c>
    </row>
    <row r="37" s="2" customFormat="1" ht="14" customHeight="1" spans="1:15">
      <c r="A37" s="23" t="s">
        <v>1644</v>
      </c>
      <c r="B37" s="23"/>
      <c r="C37" s="23">
        <f t="shared" ref="C37:O37" si="16">SUM(C17:C36)</f>
        <v>375</v>
      </c>
      <c r="D37" s="23">
        <f t="shared" si="16"/>
        <v>42052.8</v>
      </c>
      <c r="E37" s="23">
        <f t="shared" si="16"/>
        <v>25383.68</v>
      </c>
      <c r="F37" s="23"/>
      <c r="G37" s="23">
        <f t="shared" si="16"/>
        <v>2538368</v>
      </c>
      <c r="H37" s="23">
        <f t="shared" si="16"/>
        <v>224</v>
      </c>
      <c r="I37" s="23">
        <f t="shared" si="16"/>
        <v>23018</v>
      </c>
      <c r="J37" s="23">
        <f t="shared" si="16"/>
        <v>13810.8</v>
      </c>
      <c r="K37" s="23">
        <f t="shared" si="16"/>
        <v>1381080</v>
      </c>
      <c r="L37" s="23">
        <f t="shared" si="16"/>
        <v>151</v>
      </c>
      <c r="M37" s="23">
        <f t="shared" si="16"/>
        <v>19034.8</v>
      </c>
      <c r="N37" s="23">
        <f t="shared" si="16"/>
        <v>11572.88</v>
      </c>
      <c r="O37" s="23">
        <f>N37*100</f>
        <v>1157288</v>
      </c>
    </row>
    <row r="38" s="1" customFormat="1" ht="14" customHeight="1" spans="1:15">
      <c r="A38" s="21" t="s">
        <v>1666</v>
      </c>
      <c r="B38" s="8" t="s">
        <v>1667</v>
      </c>
      <c r="C38" s="15">
        <v>98</v>
      </c>
      <c r="D38" s="15">
        <f t="shared" ref="D38:D42" si="17">I38+M38</f>
        <v>10716.4</v>
      </c>
      <c r="E38" s="15">
        <f t="shared" ref="E38:E42" si="18">D38*0.6</f>
        <v>6429.84</v>
      </c>
      <c r="F38" s="15">
        <v>100</v>
      </c>
      <c r="G38" s="15">
        <f t="shared" ref="G38:G42" si="19">F38*E38</f>
        <v>642984</v>
      </c>
      <c r="H38" s="15">
        <v>69</v>
      </c>
      <c r="I38" s="15">
        <v>6924.9</v>
      </c>
      <c r="J38" s="15">
        <f t="shared" ref="J38:J42" si="20">I38*0.6</f>
        <v>4154.94</v>
      </c>
      <c r="K38" s="15">
        <f t="shared" ref="K38:K42" si="21">J38*100</f>
        <v>415494</v>
      </c>
      <c r="L38" s="15">
        <v>29</v>
      </c>
      <c r="M38" s="15">
        <v>3791.5</v>
      </c>
      <c r="N38" s="15">
        <f t="shared" ref="N38:N42" si="22">M38*0.6</f>
        <v>2274.9</v>
      </c>
      <c r="O38" s="15">
        <f t="shared" ref="O38:O43" si="23">N38*100</f>
        <v>227490</v>
      </c>
    </row>
    <row r="39" s="1" customFormat="1" ht="14" customHeight="1" spans="1:15">
      <c r="A39" s="21"/>
      <c r="B39" s="8" t="s">
        <v>1668</v>
      </c>
      <c r="C39" s="15">
        <f>H39+L39</f>
        <v>5</v>
      </c>
      <c r="D39" s="15">
        <f t="shared" si="17"/>
        <v>496.4</v>
      </c>
      <c r="E39" s="15">
        <f t="shared" si="18"/>
        <v>297.84</v>
      </c>
      <c r="F39" s="15">
        <v>100</v>
      </c>
      <c r="G39" s="15">
        <f t="shared" si="19"/>
        <v>29784</v>
      </c>
      <c r="H39" s="15">
        <v>4</v>
      </c>
      <c r="I39" s="15">
        <v>423.4</v>
      </c>
      <c r="J39" s="15">
        <f t="shared" si="20"/>
        <v>254.04</v>
      </c>
      <c r="K39" s="15">
        <f t="shared" si="21"/>
        <v>25404</v>
      </c>
      <c r="L39" s="15">
        <v>1</v>
      </c>
      <c r="M39" s="15">
        <v>73</v>
      </c>
      <c r="N39" s="15">
        <f t="shared" si="22"/>
        <v>43.8</v>
      </c>
      <c r="O39" s="15">
        <f t="shared" si="23"/>
        <v>4380</v>
      </c>
    </row>
    <row r="40" s="1" customFormat="1" ht="14" customHeight="1" spans="1:15">
      <c r="A40" s="21"/>
      <c r="B40" s="8" t="s">
        <v>1669</v>
      </c>
      <c r="C40" s="15">
        <f>H40+L40</f>
        <v>19</v>
      </c>
      <c r="D40" s="15">
        <f t="shared" si="17"/>
        <v>2462.1</v>
      </c>
      <c r="E40" s="15">
        <f t="shared" si="18"/>
        <v>1477.26</v>
      </c>
      <c r="F40" s="15">
        <v>100</v>
      </c>
      <c r="G40" s="15">
        <f t="shared" si="19"/>
        <v>147726</v>
      </c>
      <c r="H40" s="15">
        <v>18</v>
      </c>
      <c r="I40" s="15">
        <v>2386.5</v>
      </c>
      <c r="J40" s="15">
        <f t="shared" si="20"/>
        <v>1431.9</v>
      </c>
      <c r="K40" s="15">
        <f t="shared" si="21"/>
        <v>143190</v>
      </c>
      <c r="L40" s="15">
        <v>1</v>
      </c>
      <c r="M40" s="15">
        <v>75.6</v>
      </c>
      <c r="N40" s="15">
        <f t="shared" si="22"/>
        <v>45.36</v>
      </c>
      <c r="O40" s="15">
        <f t="shared" si="23"/>
        <v>4536</v>
      </c>
    </row>
    <row r="41" s="1" customFormat="1" ht="14" customHeight="1" spans="1:15">
      <c r="A41" s="21"/>
      <c r="B41" s="8" t="s">
        <v>1670</v>
      </c>
      <c r="C41" s="15">
        <f>H41+L41</f>
        <v>23</v>
      </c>
      <c r="D41" s="15">
        <f t="shared" si="17"/>
        <v>2942.1</v>
      </c>
      <c r="E41" s="15">
        <f t="shared" si="18"/>
        <v>1765.26</v>
      </c>
      <c r="F41" s="15">
        <v>100</v>
      </c>
      <c r="G41" s="15">
        <f t="shared" si="19"/>
        <v>176526</v>
      </c>
      <c r="H41" s="15">
        <v>23</v>
      </c>
      <c r="I41" s="15">
        <v>2942.1</v>
      </c>
      <c r="J41" s="15">
        <f t="shared" si="20"/>
        <v>1765.26</v>
      </c>
      <c r="K41" s="15">
        <f t="shared" si="21"/>
        <v>176526</v>
      </c>
      <c r="L41" s="15">
        <v>0</v>
      </c>
      <c r="M41" s="15">
        <v>0</v>
      </c>
      <c r="N41" s="15">
        <f t="shared" si="22"/>
        <v>0</v>
      </c>
      <c r="O41" s="15">
        <f t="shared" si="23"/>
        <v>0</v>
      </c>
    </row>
    <row r="42" s="1" customFormat="1" ht="14" customHeight="1" spans="1:15">
      <c r="A42" s="21"/>
      <c r="B42" s="8" t="s">
        <v>1671</v>
      </c>
      <c r="C42" s="15">
        <f>H42+L42</f>
        <v>64</v>
      </c>
      <c r="D42" s="15">
        <f t="shared" si="17"/>
        <v>7764.5</v>
      </c>
      <c r="E42" s="15">
        <f t="shared" si="18"/>
        <v>4658.7</v>
      </c>
      <c r="F42" s="15">
        <v>100</v>
      </c>
      <c r="G42" s="15">
        <f t="shared" si="19"/>
        <v>465870</v>
      </c>
      <c r="H42" s="15">
        <v>52</v>
      </c>
      <c r="I42" s="15">
        <v>5684.5</v>
      </c>
      <c r="J42" s="15">
        <f t="shared" si="20"/>
        <v>3410.7</v>
      </c>
      <c r="K42" s="15">
        <f t="shared" si="21"/>
        <v>341070</v>
      </c>
      <c r="L42" s="15">
        <v>12</v>
      </c>
      <c r="M42" s="15">
        <v>2080</v>
      </c>
      <c r="N42" s="15">
        <f t="shared" si="22"/>
        <v>1248</v>
      </c>
      <c r="O42" s="15">
        <f t="shared" si="23"/>
        <v>124800</v>
      </c>
    </row>
    <row r="43" s="1" customFormat="1" ht="14" customHeight="1" spans="1:15">
      <c r="A43" s="21"/>
      <c r="B43" s="8" t="s">
        <v>1672</v>
      </c>
      <c r="C43" s="15">
        <v>5</v>
      </c>
      <c r="D43" s="15">
        <v>179.6</v>
      </c>
      <c r="E43" s="15">
        <v>113.63</v>
      </c>
      <c r="F43" s="15">
        <v>100</v>
      </c>
      <c r="G43" s="15">
        <f>E43*100</f>
        <v>11363</v>
      </c>
      <c r="H43" s="15"/>
      <c r="I43" s="15"/>
      <c r="J43" s="15"/>
      <c r="K43" s="15"/>
      <c r="L43" s="15">
        <v>5</v>
      </c>
      <c r="M43" s="15">
        <v>179.6</v>
      </c>
      <c r="N43" s="15">
        <v>113.63</v>
      </c>
      <c r="O43" s="15">
        <f t="shared" si="23"/>
        <v>11363</v>
      </c>
    </row>
    <row r="44" s="1" customFormat="1" ht="14" customHeight="1" spans="1:15">
      <c r="A44" s="21"/>
      <c r="B44" s="8" t="s">
        <v>1673</v>
      </c>
      <c r="C44" s="15">
        <v>5</v>
      </c>
      <c r="D44" s="15">
        <v>520.9</v>
      </c>
      <c r="E44" s="15">
        <f>D44*0.6</f>
        <v>312.54</v>
      </c>
      <c r="F44" s="15">
        <v>100</v>
      </c>
      <c r="G44" s="15">
        <f>E44*100</f>
        <v>31254</v>
      </c>
      <c r="H44" s="15">
        <v>5</v>
      </c>
      <c r="I44" s="15">
        <v>520.9</v>
      </c>
      <c r="J44" s="15">
        <v>312.54</v>
      </c>
      <c r="K44" s="15">
        <v>31254</v>
      </c>
      <c r="L44" s="15"/>
      <c r="M44" s="15"/>
      <c r="N44" s="15"/>
      <c r="O44" s="15"/>
    </row>
    <row r="45" s="1" customFormat="1" ht="14" customHeight="1" spans="1:15">
      <c r="A45" s="21"/>
      <c r="B45" s="8" t="s">
        <v>1674</v>
      </c>
      <c r="C45" s="15">
        <v>7</v>
      </c>
      <c r="D45" s="15">
        <v>864.9</v>
      </c>
      <c r="E45" s="15">
        <f>D45*0.6</f>
        <v>518.94</v>
      </c>
      <c r="F45" s="15">
        <v>100</v>
      </c>
      <c r="G45" s="15">
        <f>E45*100</f>
        <v>51894</v>
      </c>
      <c r="H45" s="15">
        <v>7</v>
      </c>
      <c r="I45" s="15">
        <v>864.9</v>
      </c>
      <c r="J45" s="15">
        <f>I45*0.6</f>
        <v>518.94</v>
      </c>
      <c r="K45" s="15">
        <f>J45*100</f>
        <v>51894</v>
      </c>
      <c r="L45" s="15"/>
      <c r="M45" s="15"/>
      <c r="N45" s="15"/>
      <c r="O45" s="15"/>
    </row>
    <row r="46" s="1" customFormat="1" ht="14" customHeight="1" spans="1:15">
      <c r="A46" s="21"/>
      <c r="B46" s="8" t="s">
        <v>1675</v>
      </c>
      <c r="C46" s="15">
        <v>25</v>
      </c>
      <c r="D46" s="15">
        <f>I46+M46</f>
        <v>2417.4</v>
      </c>
      <c r="E46" s="15">
        <f>D46*0.6</f>
        <v>1450.44</v>
      </c>
      <c r="F46" s="15">
        <v>100</v>
      </c>
      <c r="G46" s="15">
        <f>E46*100</f>
        <v>145044</v>
      </c>
      <c r="H46" s="15">
        <v>22</v>
      </c>
      <c r="I46" s="15">
        <v>2114.7</v>
      </c>
      <c r="J46" s="15">
        <f>I46*0.6</f>
        <v>1268.82</v>
      </c>
      <c r="K46" s="15">
        <f>J46*100</f>
        <v>126882</v>
      </c>
      <c r="L46" s="15">
        <v>3</v>
      </c>
      <c r="M46" s="15">
        <v>302.7</v>
      </c>
      <c r="N46" s="15">
        <v>181.62</v>
      </c>
      <c r="O46" s="15">
        <v>18162</v>
      </c>
    </row>
    <row r="47" s="2" customFormat="1" ht="14" customHeight="1" spans="1:15">
      <c r="A47" s="24" t="s">
        <v>1644</v>
      </c>
      <c r="B47" s="25"/>
      <c r="C47" s="23">
        <f>SUM(C38:C46)</f>
        <v>251</v>
      </c>
      <c r="D47" s="23">
        <f t="shared" ref="D47:O47" si="24">SUM(D38:D46)</f>
        <v>28364.3</v>
      </c>
      <c r="E47" s="23">
        <f t="shared" si="24"/>
        <v>17024.45</v>
      </c>
      <c r="F47" s="23"/>
      <c r="G47" s="23">
        <f t="shared" si="24"/>
        <v>1702445</v>
      </c>
      <c r="H47" s="23">
        <f t="shared" si="24"/>
        <v>200</v>
      </c>
      <c r="I47" s="23">
        <f t="shared" si="24"/>
        <v>21861.9</v>
      </c>
      <c r="J47" s="23">
        <f t="shared" si="24"/>
        <v>13117.14</v>
      </c>
      <c r="K47" s="23">
        <f t="shared" si="24"/>
        <v>1311714</v>
      </c>
      <c r="L47" s="23">
        <f t="shared" si="24"/>
        <v>51</v>
      </c>
      <c r="M47" s="23">
        <f t="shared" si="24"/>
        <v>6502.4</v>
      </c>
      <c r="N47" s="23">
        <f t="shared" si="24"/>
        <v>3907.31</v>
      </c>
      <c r="O47" s="23">
        <f t="shared" si="24"/>
        <v>390731</v>
      </c>
    </row>
    <row r="48" s="1" customFormat="1" ht="14" customHeight="1" spans="1:15">
      <c r="A48" s="21" t="s">
        <v>1676</v>
      </c>
      <c r="B48" s="8" t="s">
        <v>1677</v>
      </c>
      <c r="C48" s="15">
        <f t="shared" ref="C48:C51" si="25">H48+L48</f>
        <v>1</v>
      </c>
      <c r="D48" s="15">
        <f t="shared" ref="D48:D51" si="26">I48+M48</f>
        <v>63.6</v>
      </c>
      <c r="E48" s="15">
        <f t="shared" ref="E48:E55" si="27">D48*0.6</f>
        <v>38.16</v>
      </c>
      <c r="F48" s="15">
        <v>100</v>
      </c>
      <c r="G48" s="15">
        <f t="shared" ref="G48:G51" si="28">F48*E48</f>
        <v>3816</v>
      </c>
      <c r="H48" s="15">
        <v>1</v>
      </c>
      <c r="I48" s="15">
        <v>63.6</v>
      </c>
      <c r="J48" s="15">
        <f t="shared" ref="J48:J51" si="29">I48*0.6</f>
        <v>38.16</v>
      </c>
      <c r="K48" s="15">
        <f t="shared" ref="K48:K51" si="30">J48*100</f>
        <v>3816</v>
      </c>
      <c r="L48" s="15"/>
      <c r="M48" s="15"/>
      <c r="N48" s="15">
        <f t="shared" ref="N48:N51" si="31">M48*0.6</f>
        <v>0</v>
      </c>
      <c r="O48" s="15">
        <f t="shared" ref="O48:O51" si="32">N48*100</f>
        <v>0</v>
      </c>
    </row>
    <row r="49" s="1" customFormat="1" ht="14" customHeight="1" spans="1:15">
      <c r="A49" s="21"/>
      <c r="B49" s="8" t="s">
        <v>1678</v>
      </c>
      <c r="C49" s="15">
        <f t="shared" si="25"/>
        <v>5</v>
      </c>
      <c r="D49" s="15">
        <f t="shared" si="26"/>
        <v>407.9</v>
      </c>
      <c r="E49" s="15">
        <f t="shared" si="27"/>
        <v>244.74</v>
      </c>
      <c r="F49" s="15">
        <v>100</v>
      </c>
      <c r="G49" s="15">
        <f t="shared" si="28"/>
        <v>24474</v>
      </c>
      <c r="H49" s="15"/>
      <c r="I49" s="15"/>
      <c r="J49" s="15">
        <f t="shared" si="29"/>
        <v>0</v>
      </c>
      <c r="K49" s="15">
        <f t="shared" si="30"/>
        <v>0</v>
      </c>
      <c r="L49" s="15">
        <v>5</v>
      </c>
      <c r="M49" s="15">
        <v>407.9</v>
      </c>
      <c r="N49" s="15">
        <f t="shared" si="31"/>
        <v>244.74</v>
      </c>
      <c r="O49" s="15">
        <f t="shared" si="32"/>
        <v>24474</v>
      </c>
    </row>
    <row r="50" s="1" customFormat="1" ht="14" customHeight="1" spans="1:15">
      <c r="A50" s="21"/>
      <c r="B50" s="8" t="s">
        <v>1679</v>
      </c>
      <c r="C50" s="15">
        <f t="shared" si="25"/>
        <v>8</v>
      </c>
      <c r="D50" s="15">
        <f t="shared" si="26"/>
        <v>855.5</v>
      </c>
      <c r="E50" s="15">
        <f t="shared" si="27"/>
        <v>513.3</v>
      </c>
      <c r="F50" s="15">
        <v>100</v>
      </c>
      <c r="G50" s="15">
        <f t="shared" si="28"/>
        <v>51330</v>
      </c>
      <c r="H50" s="15">
        <v>7</v>
      </c>
      <c r="I50" s="15">
        <v>705</v>
      </c>
      <c r="J50" s="15">
        <f t="shared" si="29"/>
        <v>423</v>
      </c>
      <c r="K50" s="15">
        <f t="shared" si="30"/>
        <v>42300</v>
      </c>
      <c r="L50" s="15">
        <v>1</v>
      </c>
      <c r="M50" s="15">
        <v>150.5</v>
      </c>
      <c r="N50" s="15">
        <f t="shared" si="31"/>
        <v>90.3</v>
      </c>
      <c r="O50" s="15">
        <f t="shared" si="32"/>
        <v>9030</v>
      </c>
    </row>
    <row r="51" s="1" customFormat="1" ht="14" customHeight="1" spans="1:15">
      <c r="A51" s="21"/>
      <c r="B51" s="8" t="s">
        <v>1680</v>
      </c>
      <c r="C51" s="15">
        <f t="shared" si="25"/>
        <v>1</v>
      </c>
      <c r="D51" s="15">
        <f t="shared" si="26"/>
        <v>91.4</v>
      </c>
      <c r="E51" s="15">
        <f t="shared" si="27"/>
        <v>54.84</v>
      </c>
      <c r="F51" s="15">
        <v>100</v>
      </c>
      <c r="G51" s="15">
        <f t="shared" si="28"/>
        <v>5484</v>
      </c>
      <c r="H51" s="15">
        <v>1</v>
      </c>
      <c r="I51" s="15">
        <v>91.4</v>
      </c>
      <c r="J51" s="15">
        <f t="shared" si="29"/>
        <v>54.84</v>
      </c>
      <c r="K51" s="15">
        <f t="shared" si="30"/>
        <v>5484</v>
      </c>
      <c r="L51" s="15"/>
      <c r="M51" s="15"/>
      <c r="N51" s="15">
        <f t="shared" si="31"/>
        <v>0</v>
      </c>
      <c r="O51" s="15">
        <f t="shared" si="32"/>
        <v>0</v>
      </c>
    </row>
    <row r="52" s="2" customFormat="1" ht="14" customHeight="1" spans="1:15">
      <c r="A52" s="24" t="s">
        <v>1644</v>
      </c>
      <c r="B52" s="25"/>
      <c r="C52" s="23">
        <f t="shared" ref="C52:O52" si="33">SUM(C48:C51)</f>
        <v>15</v>
      </c>
      <c r="D52" s="23">
        <f t="shared" si="33"/>
        <v>1418.4</v>
      </c>
      <c r="E52" s="23">
        <f t="shared" si="27"/>
        <v>851.04</v>
      </c>
      <c r="F52" s="23"/>
      <c r="G52" s="23">
        <f t="shared" si="33"/>
        <v>85104</v>
      </c>
      <c r="H52" s="23">
        <f t="shared" si="33"/>
        <v>9</v>
      </c>
      <c r="I52" s="23">
        <f t="shared" si="33"/>
        <v>860</v>
      </c>
      <c r="J52" s="23">
        <f t="shared" si="33"/>
        <v>516</v>
      </c>
      <c r="K52" s="23">
        <f t="shared" si="33"/>
        <v>51600</v>
      </c>
      <c r="L52" s="23">
        <f t="shared" si="33"/>
        <v>6</v>
      </c>
      <c r="M52" s="23">
        <f t="shared" si="33"/>
        <v>558.4</v>
      </c>
      <c r="N52" s="23">
        <f t="shared" si="33"/>
        <v>335.04</v>
      </c>
      <c r="O52" s="23">
        <f t="shared" si="33"/>
        <v>33504</v>
      </c>
    </row>
    <row r="53" s="1" customFormat="1" ht="14" customHeight="1" spans="1:15">
      <c r="A53" s="16" t="s">
        <v>1681</v>
      </c>
      <c r="B53" s="21" t="s">
        <v>1682</v>
      </c>
      <c r="C53" s="22">
        <v>106</v>
      </c>
      <c r="D53" s="22">
        <v>9953</v>
      </c>
      <c r="E53" s="15">
        <f t="shared" si="27"/>
        <v>5971.8</v>
      </c>
      <c r="F53" s="15">
        <v>100</v>
      </c>
      <c r="G53" s="15">
        <f>F53*E53</f>
        <v>597180</v>
      </c>
      <c r="H53" s="22">
        <v>67</v>
      </c>
      <c r="I53" s="22">
        <v>6237</v>
      </c>
      <c r="J53" s="15">
        <f>I53*0.6</f>
        <v>3742.2</v>
      </c>
      <c r="K53" s="15">
        <f>J53*100</f>
        <v>374220</v>
      </c>
      <c r="L53" s="22">
        <v>39</v>
      </c>
      <c r="M53" s="15">
        <v>3716</v>
      </c>
      <c r="N53" s="15">
        <f>M53*0.6</f>
        <v>2229.6</v>
      </c>
      <c r="O53" s="22">
        <v>222960</v>
      </c>
    </row>
    <row r="54" s="1" customFormat="1" ht="14" customHeight="1" spans="1:15">
      <c r="A54" s="16"/>
      <c r="B54" s="21" t="s">
        <v>1683</v>
      </c>
      <c r="C54" s="22">
        <v>94</v>
      </c>
      <c r="D54" s="22">
        <v>7376</v>
      </c>
      <c r="E54" s="15">
        <f t="shared" si="27"/>
        <v>4425.6</v>
      </c>
      <c r="F54" s="15">
        <v>100</v>
      </c>
      <c r="G54" s="15">
        <f>F54*E54</f>
        <v>442560</v>
      </c>
      <c r="H54" s="22">
        <v>36</v>
      </c>
      <c r="I54" s="22">
        <v>3044</v>
      </c>
      <c r="J54" s="15">
        <f>I54*0.6</f>
        <v>1826.4</v>
      </c>
      <c r="K54" s="15">
        <f>J54*100</f>
        <v>182640</v>
      </c>
      <c r="L54" s="22">
        <v>58</v>
      </c>
      <c r="M54" s="22">
        <v>4332</v>
      </c>
      <c r="N54" s="15">
        <f>M54*0.6</f>
        <v>2599.2</v>
      </c>
      <c r="O54" s="22">
        <v>259920</v>
      </c>
    </row>
    <row r="55" s="1" customFormat="1" ht="14" customHeight="1" spans="1:15">
      <c r="A55" s="17"/>
      <c r="B55" s="21" t="s">
        <v>1684</v>
      </c>
      <c r="C55" s="22">
        <v>12</v>
      </c>
      <c r="D55" s="22">
        <v>1267</v>
      </c>
      <c r="E55" s="15">
        <f t="shared" si="27"/>
        <v>760.2</v>
      </c>
      <c r="F55" s="15">
        <v>100</v>
      </c>
      <c r="G55" s="15">
        <f>F55*E55</f>
        <v>76020</v>
      </c>
      <c r="H55" s="22">
        <v>6</v>
      </c>
      <c r="I55" s="15">
        <v>514</v>
      </c>
      <c r="J55" s="15">
        <f>I55*0.6</f>
        <v>308.4</v>
      </c>
      <c r="K55" s="15">
        <f>J55*100</f>
        <v>30840</v>
      </c>
      <c r="L55" s="22">
        <v>6</v>
      </c>
      <c r="M55" s="15">
        <v>753</v>
      </c>
      <c r="N55" s="15">
        <f>M55*0.6</f>
        <v>451.8</v>
      </c>
      <c r="O55" s="22">
        <v>45180</v>
      </c>
    </row>
    <row r="56" s="1" customFormat="1" ht="14" customHeight="1" spans="1:15">
      <c r="A56" s="26"/>
      <c r="B56" s="27" t="s">
        <v>1685</v>
      </c>
      <c r="C56" s="22">
        <v>1</v>
      </c>
      <c r="D56" s="22">
        <v>280</v>
      </c>
      <c r="E56" s="15">
        <v>168</v>
      </c>
      <c r="F56" s="15">
        <v>100</v>
      </c>
      <c r="G56" s="15">
        <f>F56*E56</f>
        <v>16800</v>
      </c>
      <c r="H56" s="22">
        <v>0</v>
      </c>
      <c r="I56" s="15">
        <v>0</v>
      </c>
      <c r="J56" s="15">
        <v>0</v>
      </c>
      <c r="K56" s="15">
        <v>0</v>
      </c>
      <c r="L56" s="22">
        <v>1</v>
      </c>
      <c r="M56" s="15">
        <v>280</v>
      </c>
      <c r="N56" s="15">
        <v>168</v>
      </c>
      <c r="O56" s="22">
        <v>16800</v>
      </c>
    </row>
    <row r="57" s="1" customFormat="1" ht="14" customHeight="1" spans="1:15">
      <c r="A57" s="26"/>
      <c r="B57" s="27" t="s">
        <v>1686</v>
      </c>
      <c r="C57" s="22">
        <v>1</v>
      </c>
      <c r="D57" s="22">
        <v>89</v>
      </c>
      <c r="E57" s="15">
        <v>53.4</v>
      </c>
      <c r="F57" s="15">
        <v>100</v>
      </c>
      <c r="G57" s="15">
        <f>F57*E57</f>
        <v>5340</v>
      </c>
      <c r="H57" s="22">
        <v>1</v>
      </c>
      <c r="I57" s="15">
        <v>89</v>
      </c>
      <c r="J57" s="15">
        <v>53.4</v>
      </c>
      <c r="K57" s="15">
        <f>J57*100</f>
        <v>5340</v>
      </c>
      <c r="L57" s="22">
        <v>0</v>
      </c>
      <c r="M57" s="15">
        <v>0</v>
      </c>
      <c r="N57" s="15">
        <v>0</v>
      </c>
      <c r="O57" s="22">
        <v>0</v>
      </c>
    </row>
    <row r="58" s="2" customFormat="1" ht="14" customHeight="1" spans="1:15">
      <c r="A58" s="28" t="s">
        <v>1644</v>
      </c>
      <c r="B58" s="27"/>
      <c r="C58" s="21">
        <f>SUM(C53:C57)</f>
        <v>214</v>
      </c>
      <c r="D58" s="21">
        <f t="shared" ref="D58:O58" si="34">SUM(D53:D57)</f>
        <v>18965</v>
      </c>
      <c r="E58" s="21">
        <f t="shared" si="34"/>
        <v>11379</v>
      </c>
      <c r="F58" s="21">
        <f t="shared" si="34"/>
        <v>500</v>
      </c>
      <c r="G58" s="21">
        <f t="shared" si="34"/>
        <v>1137900</v>
      </c>
      <c r="H58" s="21">
        <f t="shared" si="34"/>
        <v>110</v>
      </c>
      <c r="I58" s="21">
        <f t="shared" si="34"/>
        <v>9884</v>
      </c>
      <c r="J58" s="21">
        <f t="shared" si="34"/>
        <v>5930.4</v>
      </c>
      <c r="K58" s="21">
        <f t="shared" si="34"/>
        <v>593040</v>
      </c>
      <c r="L58" s="21">
        <f t="shared" si="34"/>
        <v>104</v>
      </c>
      <c r="M58" s="21">
        <f t="shared" si="34"/>
        <v>9081</v>
      </c>
      <c r="N58" s="21">
        <f t="shared" si="34"/>
        <v>5448.6</v>
      </c>
      <c r="O58" s="21">
        <f t="shared" si="34"/>
        <v>544860</v>
      </c>
    </row>
    <row r="59" s="1" customFormat="1" ht="14" customHeight="1" spans="1:15">
      <c r="A59" s="13" t="s">
        <v>1687</v>
      </c>
      <c r="B59" s="8" t="s">
        <v>1688</v>
      </c>
      <c r="C59" s="14">
        <f t="shared" ref="C59:C66" si="35">H59+L59</f>
        <v>143</v>
      </c>
      <c r="D59" s="15">
        <f t="shared" ref="D59:D66" si="36">I59+M59</f>
        <v>23432</v>
      </c>
      <c r="E59" s="15">
        <f t="shared" ref="E59:E66" si="37">J59+N59</f>
        <v>14059.2</v>
      </c>
      <c r="F59" s="15">
        <v>100</v>
      </c>
      <c r="G59" s="15">
        <f t="shared" ref="G59:G67" si="38">F59*E59</f>
        <v>1405920</v>
      </c>
      <c r="H59" s="15">
        <v>107</v>
      </c>
      <c r="I59" s="15">
        <v>16545</v>
      </c>
      <c r="J59" s="15">
        <f>I59*0.6</f>
        <v>9927</v>
      </c>
      <c r="K59" s="15">
        <f t="shared" ref="K59:K63" si="39">J59*100</f>
        <v>992700</v>
      </c>
      <c r="L59" s="15">
        <v>36</v>
      </c>
      <c r="M59" s="15">
        <v>6887</v>
      </c>
      <c r="N59" s="15">
        <v>4132.2</v>
      </c>
      <c r="O59" s="15">
        <f t="shared" ref="O59:O63" si="40">N59*100</f>
        <v>413220</v>
      </c>
    </row>
    <row r="60" s="1" customFormat="1" ht="14" customHeight="1" spans="1:15">
      <c r="A60" s="16"/>
      <c r="B60" s="8" t="s">
        <v>1689</v>
      </c>
      <c r="C60" s="14">
        <f t="shared" si="35"/>
        <v>79</v>
      </c>
      <c r="D60" s="15">
        <f t="shared" si="36"/>
        <v>10265</v>
      </c>
      <c r="E60" s="15">
        <f t="shared" si="37"/>
        <v>6159</v>
      </c>
      <c r="F60" s="15">
        <v>100</v>
      </c>
      <c r="G60" s="15">
        <f t="shared" si="38"/>
        <v>615900</v>
      </c>
      <c r="H60" s="15">
        <v>64</v>
      </c>
      <c r="I60" s="15">
        <v>8262</v>
      </c>
      <c r="J60" s="15">
        <f>I60*0.6</f>
        <v>4957.2</v>
      </c>
      <c r="K60" s="15">
        <f t="shared" si="39"/>
        <v>495720</v>
      </c>
      <c r="L60" s="15">
        <v>15</v>
      </c>
      <c r="M60" s="15">
        <v>2003</v>
      </c>
      <c r="N60" s="15">
        <v>1201.8</v>
      </c>
      <c r="O60" s="15">
        <f t="shared" si="40"/>
        <v>120180</v>
      </c>
    </row>
    <row r="61" s="1" customFormat="1" ht="14" customHeight="1" spans="1:15">
      <c r="A61" s="16"/>
      <c r="B61" s="8" t="s">
        <v>1690</v>
      </c>
      <c r="C61" s="14">
        <f t="shared" si="35"/>
        <v>6</v>
      </c>
      <c r="D61" s="15">
        <f t="shared" si="36"/>
        <v>856</v>
      </c>
      <c r="E61" s="15">
        <f t="shared" si="37"/>
        <v>513.6</v>
      </c>
      <c r="F61" s="15">
        <v>100</v>
      </c>
      <c r="G61" s="15">
        <f t="shared" si="38"/>
        <v>51360</v>
      </c>
      <c r="H61" s="15">
        <v>4</v>
      </c>
      <c r="I61" s="15">
        <v>629</v>
      </c>
      <c r="J61" s="15">
        <v>377.4</v>
      </c>
      <c r="K61" s="15">
        <f t="shared" si="39"/>
        <v>37740</v>
      </c>
      <c r="L61" s="15">
        <v>2</v>
      </c>
      <c r="M61" s="15">
        <v>227</v>
      </c>
      <c r="N61" s="15">
        <v>136.2</v>
      </c>
      <c r="O61" s="15">
        <f t="shared" si="40"/>
        <v>13620</v>
      </c>
    </row>
    <row r="62" s="1" customFormat="1" ht="14" customHeight="1" spans="1:15">
      <c r="A62" s="16"/>
      <c r="B62" s="8" t="s">
        <v>1691</v>
      </c>
      <c r="C62" s="14">
        <f t="shared" si="35"/>
        <v>12</v>
      </c>
      <c r="D62" s="15">
        <f t="shared" si="36"/>
        <v>2051</v>
      </c>
      <c r="E62" s="15">
        <f t="shared" si="37"/>
        <v>1230.6</v>
      </c>
      <c r="F62" s="15">
        <v>100</v>
      </c>
      <c r="G62" s="15">
        <f t="shared" si="38"/>
        <v>123060</v>
      </c>
      <c r="H62" s="15">
        <v>10</v>
      </c>
      <c r="I62" s="15">
        <v>1860</v>
      </c>
      <c r="J62" s="15">
        <f>I62*0.6</f>
        <v>1116</v>
      </c>
      <c r="K62" s="15">
        <f t="shared" si="39"/>
        <v>111600</v>
      </c>
      <c r="L62" s="15">
        <v>2</v>
      </c>
      <c r="M62" s="15">
        <v>191</v>
      </c>
      <c r="N62" s="15">
        <v>114.6</v>
      </c>
      <c r="O62" s="15">
        <f t="shared" si="40"/>
        <v>11460</v>
      </c>
    </row>
    <row r="63" s="1" customFormat="1" ht="14" customHeight="1" spans="1:15">
      <c r="A63" s="16"/>
      <c r="B63" s="8" t="s">
        <v>1692</v>
      </c>
      <c r="C63" s="14">
        <v>38</v>
      </c>
      <c r="D63" s="15">
        <v>4233</v>
      </c>
      <c r="E63" s="15">
        <f t="shared" si="37"/>
        <v>2539.8</v>
      </c>
      <c r="F63" s="15">
        <v>100</v>
      </c>
      <c r="G63" s="15">
        <f t="shared" si="38"/>
        <v>253980</v>
      </c>
      <c r="H63" s="15">
        <v>22</v>
      </c>
      <c r="I63" s="15">
        <v>2485</v>
      </c>
      <c r="J63" s="15">
        <f>I63*0.6</f>
        <v>1491</v>
      </c>
      <c r="K63" s="15">
        <f t="shared" si="39"/>
        <v>149100</v>
      </c>
      <c r="L63" s="15">
        <v>16</v>
      </c>
      <c r="M63" s="15">
        <v>1748</v>
      </c>
      <c r="N63" s="15">
        <v>1048.8</v>
      </c>
      <c r="O63" s="15">
        <f t="shared" si="40"/>
        <v>104880</v>
      </c>
    </row>
    <row r="64" s="1" customFormat="1" ht="14" customHeight="1" spans="1:15">
      <c r="A64" s="16"/>
      <c r="B64" s="8" t="s">
        <v>1693</v>
      </c>
      <c r="C64" s="15">
        <f t="shared" si="35"/>
        <v>12</v>
      </c>
      <c r="D64" s="15">
        <f t="shared" si="36"/>
        <v>1396</v>
      </c>
      <c r="E64" s="15">
        <f t="shared" si="37"/>
        <v>837.6</v>
      </c>
      <c r="F64" s="15">
        <v>100</v>
      </c>
      <c r="G64" s="15">
        <f t="shared" si="38"/>
        <v>83760</v>
      </c>
      <c r="H64" s="15">
        <v>5</v>
      </c>
      <c r="I64" s="15">
        <v>473</v>
      </c>
      <c r="J64" s="15">
        <v>283.8</v>
      </c>
      <c r="K64" s="15">
        <v>28380</v>
      </c>
      <c r="L64" s="15">
        <v>7</v>
      </c>
      <c r="M64" s="15">
        <v>923</v>
      </c>
      <c r="N64" s="15">
        <v>553.8</v>
      </c>
      <c r="O64" s="15">
        <v>55380</v>
      </c>
    </row>
    <row r="65" s="1" customFormat="1" ht="14" customHeight="1" spans="1:15">
      <c r="A65" s="16"/>
      <c r="B65" s="8" t="s">
        <v>1694</v>
      </c>
      <c r="C65" s="15">
        <f t="shared" si="35"/>
        <v>5</v>
      </c>
      <c r="D65" s="15">
        <f t="shared" si="36"/>
        <v>449</v>
      </c>
      <c r="E65" s="15">
        <f t="shared" si="37"/>
        <v>269.4</v>
      </c>
      <c r="F65" s="15">
        <v>100</v>
      </c>
      <c r="G65" s="15">
        <f t="shared" si="38"/>
        <v>26940</v>
      </c>
      <c r="H65" s="15">
        <v>4</v>
      </c>
      <c r="I65" s="15">
        <v>340</v>
      </c>
      <c r="J65" s="15">
        <v>204</v>
      </c>
      <c r="K65" s="15">
        <f>J65*100</f>
        <v>20400</v>
      </c>
      <c r="L65" s="15">
        <v>1</v>
      </c>
      <c r="M65" s="15">
        <v>109</v>
      </c>
      <c r="N65" s="15">
        <v>65.4</v>
      </c>
      <c r="O65" s="15">
        <f t="shared" ref="O65:O68" si="41">N65*100</f>
        <v>6540</v>
      </c>
    </row>
    <row r="66" s="1" customFormat="1" ht="14" customHeight="1" spans="1:15">
      <c r="A66" s="16"/>
      <c r="B66" s="8" t="s">
        <v>1695</v>
      </c>
      <c r="C66" s="15">
        <f t="shared" si="35"/>
        <v>40</v>
      </c>
      <c r="D66" s="15">
        <f t="shared" si="36"/>
        <v>3949</v>
      </c>
      <c r="E66" s="15">
        <f t="shared" si="37"/>
        <v>2369.4</v>
      </c>
      <c r="F66" s="15">
        <v>100</v>
      </c>
      <c r="G66" s="15">
        <f t="shared" si="38"/>
        <v>236940</v>
      </c>
      <c r="H66" s="15">
        <v>31</v>
      </c>
      <c r="I66" s="15">
        <v>3112</v>
      </c>
      <c r="J66" s="15">
        <v>1867.2</v>
      </c>
      <c r="K66" s="15">
        <f>J66*100</f>
        <v>186720</v>
      </c>
      <c r="L66" s="15">
        <v>9</v>
      </c>
      <c r="M66" s="15">
        <v>837</v>
      </c>
      <c r="N66" s="15">
        <v>502.2</v>
      </c>
      <c r="O66" s="15">
        <f t="shared" si="41"/>
        <v>50220</v>
      </c>
    </row>
    <row r="67" s="1" customFormat="1" ht="14" customHeight="1" spans="1:15">
      <c r="A67" s="16"/>
      <c r="B67" s="34" t="s">
        <v>1696</v>
      </c>
      <c r="C67" s="35">
        <v>2</v>
      </c>
      <c r="D67" s="22">
        <v>546</v>
      </c>
      <c r="E67" s="22">
        <v>327.6</v>
      </c>
      <c r="F67" s="15">
        <v>100</v>
      </c>
      <c r="G67" s="15">
        <f t="shared" si="38"/>
        <v>32760</v>
      </c>
      <c r="H67" s="22"/>
      <c r="I67" s="22"/>
      <c r="J67" s="22"/>
      <c r="K67" s="15"/>
      <c r="L67" s="22">
        <v>2</v>
      </c>
      <c r="M67" s="22">
        <v>546</v>
      </c>
      <c r="N67" s="22">
        <v>327.6</v>
      </c>
      <c r="O67" s="15">
        <f t="shared" si="41"/>
        <v>32760</v>
      </c>
    </row>
    <row r="68" s="1" customFormat="1" ht="14" customHeight="1" spans="1:15">
      <c r="A68" s="16"/>
      <c r="B68" s="21" t="s">
        <v>1697</v>
      </c>
      <c r="C68" s="22">
        <v>5</v>
      </c>
      <c r="D68" s="22">
        <v>1038</v>
      </c>
      <c r="E68" s="22">
        <v>622.8</v>
      </c>
      <c r="F68" s="15">
        <v>100</v>
      </c>
      <c r="G68" s="15">
        <v>62280</v>
      </c>
      <c r="H68" s="22"/>
      <c r="I68" s="22"/>
      <c r="J68" s="22"/>
      <c r="K68" s="15"/>
      <c r="L68" s="22">
        <v>5</v>
      </c>
      <c r="M68" s="22">
        <v>1038</v>
      </c>
      <c r="N68" s="22">
        <v>622.8</v>
      </c>
      <c r="O68" s="15">
        <f t="shared" si="41"/>
        <v>62280</v>
      </c>
    </row>
    <row r="69" s="1" customFormat="1" ht="14" customHeight="1" spans="1:15">
      <c r="A69" s="17"/>
      <c r="B69" s="21" t="s">
        <v>1698</v>
      </c>
      <c r="C69" s="22">
        <f>H69+L69</f>
        <v>34</v>
      </c>
      <c r="D69" s="22">
        <f>I69+M69</f>
        <v>3477</v>
      </c>
      <c r="E69" s="22">
        <f>J69+N69</f>
        <v>2086.2</v>
      </c>
      <c r="F69" s="15">
        <v>100</v>
      </c>
      <c r="G69" s="15">
        <f>K69+O69</f>
        <v>208620</v>
      </c>
      <c r="H69" s="22">
        <v>26</v>
      </c>
      <c r="I69" s="22">
        <v>2627</v>
      </c>
      <c r="J69" s="22">
        <v>1576.2</v>
      </c>
      <c r="K69" s="15">
        <v>157620</v>
      </c>
      <c r="L69" s="22">
        <v>8</v>
      </c>
      <c r="M69" s="22">
        <v>850</v>
      </c>
      <c r="N69" s="22">
        <v>510</v>
      </c>
      <c r="O69" s="15">
        <v>51000</v>
      </c>
    </row>
    <row r="70" s="2" customFormat="1" ht="14" customHeight="1" spans="1:15">
      <c r="A70" s="24" t="s">
        <v>1644</v>
      </c>
      <c r="B70" s="25"/>
      <c r="C70" s="23">
        <f t="shared" ref="C70:O70" si="42">SUM(C59:C69)</f>
        <v>376</v>
      </c>
      <c r="D70" s="23">
        <f t="shared" si="42"/>
        <v>51692</v>
      </c>
      <c r="E70" s="23">
        <f t="shared" si="42"/>
        <v>31015.2</v>
      </c>
      <c r="F70" s="23"/>
      <c r="G70" s="23">
        <f>E70*100</f>
        <v>3101520</v>
      </c>
      <c r="H70" s="23">
        <f t="shared" si="42"/>
        <v>273</v>
      </c>
      <c r="I70" s="23">
        <f t="shared" si="42"/>
        <v>36333</v>
      </c>
      <c r="J70" s="23">
        <f t="shared" si="42"/>
        <v>21799.8</v>
      </c>
      <c r="K70" s="23">
        <f t="shared" si="42"/>
        <v>2179980</v>
      </c>
      <c r="L70" s="23">
        <f t="shared" si="42"/>
        <v>103</v>
      </c>
      <c r="M70" s="23">
        <f t="shared" si="42"/>
        <v>15359</v>
      </c>
      <c r="N70" s="23">
        <f t="shared" si="42"/>
        <v>9215.4</v>
      </c>
      <c r="O70" s="23">
        <f t="shared" si="42"/>
        <v>921540</v>
      </c>
    </row>
    <row r="71" s="3" customFormat="1" spans="1:15">
      <c r="A71" s="36" t="s">
        <v>1699</v>
      </c>
      <c r="B71" s="36"/>
      <c r="C71" s="20">
        <f>C70+C58+C52+C47+C37+C16</f>
        <v>1528</v>
      </c>
      <c r="D71" s="20">
        <f t="shared" ref="D71:O71" si="43">D70+D58+D52+D47+D37+D16</f>
        <v>178600.5</v>
      </c>
      <c r="E71" s="20">
        <f t="shared" si="43"/>
        <v>107318.17</v>
      </c>
      <c r="F71" s="20">
        <f t="shared" si="43"/>
        <v>500</v>
      </c>
      <c r="G71" s="20">
        <f t="shared" si="43"/>
        <v>10731817</v>
      </c>
      <c r="H71" s="20">
        <f t="shared" si="43"/>
        <v>1022</v>
      </c>
      <c r="I71" s="20">
        <f t="shared" si="43"/>
        <v>114269.9</v>
      </c>
      <c r="J71" s="20">
        <f t="shared" si="43"/>
        <v>68561.94</v>
      </c>
      <c r="K71" s="20">
        <f t="shared" si="43"/>
        <v>6856194</v>
      </c>
      <c r="L71" s="20">
        <f t="shared" si="43"/>
        <v>506</v>
      </c>
      <c r="M71" s="20">
        <f t="shared" si="43"/>
        <v>64330.6</v>
      </c>
      <c r="N71" s="20">
        <f t="shared" si="43"/>
        <v>38756.23</v>
      </c>
      <c r="O71" s="20">
        <f t="shared" si="43"/>
        <v>3875623</v>
      </c>
    </row>
  </sheetData>
  <mergeCells count="19">
    <mergeCell ref="A1:O1"/>
    <mergeCell ref="C2:G2"/>
    <mergeCell ref="H2:K2"/>
    <mergeCell ref="L2:O2"/>
    <mergeCell ref="A16:B16"/>
    <mergeCell ref="A37:B37"/>
    <mergeCell ref="A47:B47"/>
    <mergeCell ref="A52:B52"/>
    <mergeCell ref="A58:B58"/>
    <mergeCell ref="A70:B70"/>
    <mergeCell ref="A71:B71"/>
    <mergeCell ref="A2:A3"/>
    <mergeCell ref="A4:A15"/>
    <mergeCell ref="A17:A36"/>
    <mergeCell ref="A38:A46"/>
    <mergeCell ref="A48:A51"/>
    <mergeCell ref="A53:A55"/>
    <mergeCell ref="A59:A69"/>
    <mergeCell ref="B2:B3"/>
  </mergeCells>
  <pageMargins left="0.751388888888889" right="0.511805555555556" top="0.904166666666667" bottom="1" header="0.511805555555556" footer="0.511805555555556"/>
  <pageSetup paperSize="9" orientation="landscape" horizontalDpi="600"/>
  <headerFooter>
    <oddFooter>&amp;C第 &amp;P 页，共 &amp;N 页</oddFooter>
  </headerFooter>
  <ignoredErrors>
    <ignoredError sqref="J47:O48 D47:E47 J52:K52 O52 E52 J37:N38 E37 G37 E38:G38 J16:K16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公示花名表</vt:lpstr>
      <vt:lpstr>公示汇总表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</dc:creator>
  <cp:lastModifiedBy>Administrator</cp:lastModifiedBy>
  <dcterms:created xsi:type="dcterms:W3CDTF">2017-12-05T08:53:00Z</dcterms:created>
  <dcterms:modified xsi:type="dcterms:W3CDTF">2019-12-06T06:47:33Z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  <property fmtid="{D5CDD505-2E9C-101B-9397-08002B2CF9AE}" pid="3" name="KSOReadingLayout">
    <vt:bool>true</vt:bool>
  </property>
</Properties>
</file>