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390"/>
  </bookViews>
  <sheets>
    <sheet name="寨科乡" sheetId="33" r:id="rId1"/>
    <sheet name="项目资产信息" sheetId="30" r:id="rId2"/>
    <sheet name="数据源ejzd,勿动" sheetId="31" r:id="rId3"/>
    <sheet name="数据源xzqh,勿动" sheetId="32" r:id="rId4"/>
    <sheet name="Sheet2" sheetId="35" r:id="rId5"/>
  </sheets>
  <externalReferences>
    <externalReference r:id="rId6"/>
  </externalReferences>
  <definedNames>
    <definedName name="_xlnm._FilterDatabase" localSheetId="0" hidden="1">寨科乡!$A$4:$AH$40</definedName>
    <definedName name="_xlnm._FilterDatabase" localSheetId="4" hidden="1">Sheet2!$A$1:$E$339</definedName>
    <definedName name="原州区_640402000000">'数据源xzqh,勿动'!$A$1:$A$1</definedName>
    <definedName name="官厅镇_640402001000">'数据源xzqh,勿动'!$A$2:$N$2</definedName>
    <definedName name="河川乡_640402002000">'数据源xzqh,勿动'!$A$3:$K$3</definedName>
    <definedName name="黄铎堡镇_640402003000">'数据源xzqh,勿动'!$A$4:$P$4</definedName>
    <definedName name="开城镇_640402004000">'数据源xzqh,勿动'!$A$5:$Q$5</definedName>
    <definedName name="彭堡镇_640402005000">'数据源xzqh,勿动'!$A$6:$O$6</definedName>
    <definedName name="三营镇_640402006000">'数据源xzqh,勿动'!$A$7:$P$7</definedName>
    <definedName name="炭山乡_640402007000">'数据源xzqh,勿动'!$A$8:$H$8</definedName>
    <definedName name="头营镇_640402008000">'数据源xzqh,勿动'!$A$9:$Y$9</definedName>
    <definedName name="寨科乡_640402009000">'数据源xzqh,勿动'!$A$10:$K$10</definedName>
    <definedName name="张易镇_640402010000">'数据源xzqh,勿动'!$A$11:$P$11</definedName>
    <definedName name="中河乡_640402011000">'数据源xzqh,勿动'!$A$12:$L$12</definedName>
    <definedName name="古雁街道办事处_640402012000">'数据源xzqh,勿动'!$A$13:$H$13</definedName>
    <definedName name="北塬街道办_640402013000">'数据源xzqh,勿动'!$A$14:$E$14</definedName>
    <definedName name="权益类资产_03">'数据源xzqh,勿动'!$A$16:$C$16</definedName>
    <definedName name="固定资产_01">'数据源xzqh,勿动'!$A$17:$Q$17</definedName>
    <definedName name="生物类资产_02">'数据源xzqh,勿动'!$A$18:$D$18</definedName>
    <definedName name="到村_02">'数据源xzqh,勿动'!$A$20:$FF$20</definedName>
    <definedName name="到县_部门_04">'数据源xzqh,勿动'!$A$21:$U$21</definedName>
    <definedName name="到户_01">'数据源xzqh,勿动'!$A$22:$A$22</definedName>
    <definedName name="到乡_03">'数据源xzqh,勿动'!$A$23:$M$23</definedName>
    <definedName name="_xlnm._FilterDatabase" localSheetId="1" hidden="1">项目资产信息!$A$3:$AH$4</definedName>
  </definedNames>
  <calcPr calcId="144525"/>
</workbook>
</file>

<file path=xl/comments1.xml><?xml version="1.0" encoding="utf-8"?>
<comments xmlns="http://schemas.openxmlformats.org/spreadsheetml/2006/main">
  <authors>
    <author>sun.zhq</author>
    <author>sun</author>
  </authors>
  <commentList>
    <comment ref="A3" authorId="0">
      <text>
        <r>
          <rPr>
            <b/>
            <sz val="9"/>
            <rFont val="宋体"/>
            <charset val="134"/>
          </rPr>
          <t>sun.zhq:</t>
        </r>
        <r>
          <rPr>
            <sz val="9"/>
            <rFont val="宋体"/>
            <charset val="134"/>
          </rPr>
          <t xml:space="preserve">
序号不允许重复，且不允许为空，建议删除掉空行数据</t>
        </r>
      </text>
    </comment>
    <comment ref="G3" authorId="1">
      <text>
        <r>
          <rPr>
            <b/>
            <sz val="9"/>
            <rFont val="宋体"/>
            <charset val="134"/>
          </rPr>
          <t>为虚拟项目编码，标识项目的唯一性，用于确认编码相同的资产属于同一个项目</t>
        </r>
        <r>
          <rPr>
            <sz val="9"/>
            <rFont val="宋体"/>
            <charset val="134"/>
          </rPr>
          <t>。</t>
        </r>
      </text>
    </comment>
    <comment ref="H3" authorId="0">
      <text>
        <r>
          <rPr>
            <b/>
            <sz val="9"/>
            <rFont val="宋体"/>
            <charset val="134"/>
          </rPr>
          <t>sun.zhq:</t>
        </r>
        <r>
          <rPr>
            <sz val="9"/>
            <rFont val="宋体"/>
            <charset val="134"/>
          </rPr>
          <t xml:space="preserve">
已入库项目应与项目库中的项目名称一致，未入库的项目与实施方案的名称一致</t>
        </r>
      </text>
    </comment>
    <comment ref="I3" authorId="0">
      <text>
        <r>
          <rPr>
            <b/>
            <sz val="9"/>
            <rFont val="宋体"/>
            <charset val="134"/>
          </rPr>
          <t>sun.zhq:</t>
        </r>
        <r>
          <rPr>
            <sz val="9"/>
            <rFont val="宋体"/>
            <charset val="134"/>
          </rPr>
          <t xml:space="preserve">
该指标原则上采用项目竣工结算报账金额</t>
        </r>
      </text>
    </comment>
    <comment ref="J3" authorId="0">
      <text>
        <r>
          <rPr>
            <b/>
            <sz val="9"/>
            <rFont val="宋体"/>
            <charset val="134"/>
          </rPr>
          <t>sun.zhq:</t>
        </r>
        <r>
          <rPr>
            <sz val="9"/>
            <rFont val="宋体"/>
            <charset val="134"/>
          </rPr>
          <t xml:space="preserve">
该指标由系统自动生成，各级不用填报，每个资产一个编号，按照“虚拟项目编号+购建年度+序号”规则生成。
为虚拟资产编码，标识资产的唯一性，用于确认编码相同的所有权归属属于同一个资产。</t>
        </r>
      </text>
    </comment>
    <comment ref="L3" authorId="0">
      <text>
        <r>
          <rPr>
            <b/>
            <sz val="9"/>
            <rFont val="宋体"/>
            <charset val="134"/>
          </rPr>
          <t>sun.zhq:</t>
        </r>
        <r>
          <rPr>
            <sz val="9"/>
            <rFont val="宋体"/>
            <charset val="134"/>
          </rPr>
          <t xml:space="preserve">
资产的规模，填报阿拉伯数字</t>
        </r>
      </text>
    </comment>
    <comment ref="M3" authorId="0">
      <text>
        <r>
          <rPr>
            <b/>
            <sz val="9"/>
            <rFont val="宋体"/>
            <charset val="134"/>
          </rPr>
          <t>sun.zhq:</t>
        </r>
        <r>
          <rPr>
            <sz val="9"/>
            <rFont val="宋体"/>
            <charset val="134"/>
          </rPr>
          <t xml:space="preserve">
资产的计量单位</t>
        </r>
      </text>
    </comment>
    <comment ref="N3" authorId="0">
      <text>
        <r>
          <rPr>
            <b/>
            <sz val="9"/>
            <rFont val="宋体"/>
            <charset val="134"/>
          </rPr>
          <t>sun.zhq:</t>
        </r>
        <r>
          <rPr>
            <sz val="9"/>
            <rFont val="宋体"/>
            <charset val="134"/>
          </rPr>
          <t xml:space="preserve">
该指标为资产建设完工或购买的年度</t>
        </r>
      </text>
    </comment>
    <comment ref="O3" authorId="0">
      <text>
        <r>
          <rPr>
            <b/>
            <sz val="9"/>
            <rFont val="宋体"/>
            <charset val="134"/>
          </rPr>
          <t>sun.zhq:</t>
        </r>
        <r>
          <rPr>
            <sz val="9"/>
            <rFont val="宋体"/>
            <charset val="134"/>
          </rPr>
          <t xml:space="preserve">
该指标为资产的原始价值。采购类项目填报发票金额，基础设施建设项目填报项目财务竣工结算金额</t>
        </r>
      </text>
    </comment>
    <comment ref="Q3" authorId="0">
      <text>
        <r>
          <rPr>
            <b/>
            <sz val="9"/>
            <rFont val="宋体"/>
            <charset val="134"/>
          </rPr>
          <t>sun.zhq:</t>
        </r>
        <r>
          <rPr>
            <sz val="9"/>
            <rFont val="宋体"/>
            <charset val="134"/>
          </rPr>
          <t xml:space="preserve">
该指标为项目资产座落的具体位置，如道路填起止地点，房屋填座落地具体位置</t>
        </r>
      </text>
    </comment>
    <comment ref="R3" authorId="0">
      <text>
        <r>
          <rPr>
            <b/>
            <sz val="9"/>
            <rFont val="宋体"/>
            <charset val="134"/>
          </rPr>
          <t>sun.zhq:</t>
        </r>
        <r>
          <rPr>
            <sz val="9"/>
            <rFont val="宋体"/>
            <charset val="134"/>
          </rPr>
          <t xml:space="preserve">
该指标为项目业主单位</t>
        </r>
      </text>
    </comment>
    <comment ref="T3" authorId="1">
      <text>
        <r>
          <rPr>
            <b/>
            <sz val="9"/>
            <rFont val="宋体"/>
            <charset val="134"/>
          </rPr>
          <t>sun:</t>
        </r>
        <r>
          <rPr>
            <sz val="9"/>
            <rFont val="宋体"/>
            <charset val="134"/>
          </rPr>
          <t xml:space="preserve">
资产状态为其他时，资产状态备注为必须填写。</t>
        </r>
      </text>
    </comment>
    <comment ref="V3" authorId="0">
      <text>
        <r>
          <rPr>
            <b/>
            <sz val="9"/>
            <rFont val="宋体"/>
            <charset val="134"/>
          </rPr>
          <t>sun.zhq:</t>
        </r>
        <r>
          <rPr>
            <sz val="9"/>
            <rFont val="宋体"/>
            <charset val="134"/>
          </rPr>
          <t xml:space="preserve">
到户类资产不填报移交时间、管护运营单位及责任人、监管单位等信息</t>
        </r>
      </text>
    </comment>
    <comment ref="AB3" authorId="1">
      <text>
        <r>
          <rPr>
            <b/>
            <sz val="9"/>
            <rFont val="宋体"/>
            <charset val="134"/>
          </rPr>
          <t>sun:所有权归属类别为到县，选择其他时，到县部门名称备注必须填写</t>
        </r>
      </text>
    </comment>
    <comment ref="AC3" authorId="1">
      <text>
        <r>
          <rPr>
            <b/>
            <sz val="9"/>
            <rFont val="宋体"/>
            <charset val="134"/>
          </rPr>
          <t>sun:</t>
        </r>
        <r>
          <rPr>
            <sz val="9"/>
            <rFont val="宋体"/>
            <charset val="134"/>
          </rPr>
          <t xml:space="preserve">
该指标为项目或资产由建设单位移交给所有权人的时间，统一时间格式，示例：2021/01/01</t>
        </r>
      </text>
    </comment>
    <comment ref="AD3" authorId="0">
      <text>
        <r>
          <rPr>
            <b/>
            <sz val="9"/>
            <rFont val="宋体"/>
            <charset val="134"/>
          </rPr>
          <t>sun.zhq:</t>
        </r>
        <r>
          <rPr>
            <sz val="9"/>
            <rFont val="宋体"/>
            <charset val="134"/>
          </rPr>
          <t xml:space="preserve">
该指标为当前管护运营单位及责任人。可根据实际情况实时更新相关信息，并记录变更情况</t>
        </r>
      </text>
    </comment>
    <comment ref="AF3" authorId="0">
      <text>
        <r>
          <rPr>
            <b/>
            <sz val="9"/>
            <rFont val="宋体"/>
            <charset val="134"/>
          </rPr>
          <t>sun.zhq:</t>
        </r>
        <r>
          <rPr>
            <sz val="9"/>
            <rFont val="宋体"/>
            <charset val="134"/>
          </rPr>
          <t xml:space="preserve">
该指标为项目资产的主管部门。如：农村集体资产的主管部门为农业农村部门；水电路网等为行业主管部门，国有资产为国资部门</t>
        </r>
      </text>
    </comment>
    <comment ref="AG3" authorId="1">
      <text>
        <r>
          <rPr>
            <b/>
            <sz val="9"/>
            <rFont val="宋体"/>
            <charset val="134"/>
          </rPr>
          <t>sun:</t>
        </r>
        <r>
          <rPr>
            <sz val="9"/>
            <rFont val="宋体"/>
            <charset val="134"/>
          </rPr>
          <t xml:space="preserve">
监管单位为其他时，监管单位备注必须填写</t>
        </r>
      </text>
    </comment>
  </commentList>
</comments>
</file>

<file path=xl/comments2.xml><?xml version="1.0" encoding="utf-8"?>
<comments xmlns="http://schemas.openxmlformats.org/spreadsheetml/2006/main">
  <authors>
    <author>sun.zhq</author>
    <author>sun</author>
    <author>经办人:null</author>
  </authors>
  <commentList>
    <comment ref="A3" authorId="0">
      <text>
        <r>
          <rPr>
            <b/>
            <sz val="9"/>
            <rFont val="宋体"/>
            <charset val="134"/>
          </rPr>
          <t>sun.zhq:</t>
        </r>
        <r>
          <rPr>
            <sz val="9"/>
            <rFont val="宋体"/>
            <charset val="134"/>
          </rPr>
          <t xml:space="preserve">
序号不允许重复，且不允许为空，建议删除掉空行数据</t>
        </r>
      </text>
    </comment>
    <comment ref="G3" authorId="1">
      <text>
        <r>
          <rPr>
            <b/>
            <sz val="9"/>
            <rFont val="宋体"/>
            <charset val="134"/>
          </rPr>
          <t>为虚拟项目编码，标识项目的唯一性，用于确认编码相同的资产属于同一个项目</t>
        </r>
        <r>
          <rPr>
            <sz val="9"/>
            <rFont val="宋体"/>
            <charset val="134"/>
          </rPr>
          <t>。</t>
        </r>
      </text>
    </comment>
    <comment ref="H3" authorId="0">
      <text>
        <r>
          <rPr>
            <b/>
            <sz val="9"/>
            <rFont val="宋体"/>
            <charset val="134"/>
          </rPr>
          <t>sun.zhq:</t>
        </r>
        <r>
          <rPr>
            <sz val="9"/>
            <rFont val="宋体"/>
            <charset val="134"/>
          </rPr>
          <t xml:space="preserve">
已入库项目应与项目库中的项目名称一致，未入库的项目与实施方案的名称一致</t>
        </r>
      </text>
    </comment>
    <comment ref="I3" authorId="0">
      <text>
        <r>
          <rPr>
            <b/>
            <sz val="9"/>
            <rFont val="宋体"/>
            <charset val="134"/>
          </rPr>
          <t>sun.zhq:</t>
        </r>
        <r>
          <rPr>
            <sz val="9"/>
            <rFont val="宋体"/>
            <charset val="134"/>
          </rPr>
          <t xml:space="preserve">
该指标原则上采用项目竣工结算报账金额</t>
        </r>
      </text>
    </comment>
    <comment ref="J3" authorId="0">
      <text>
        <r>
          <rPr>
            <b/>
            <sz val="9"/>
            <rFont val="宋体"/>
            <charset val="134"/>
          </rPr>
          <t>sun.zhq:</t>
        </r>
        <r>
          <rPr>
            <sz val="9"/>
            <rFont val="宋体"/>
            <charset val="134"/>
          </rPr>
          <t xml:space="preserve">
该指标由系统自动生成，各级不用填报，每个资产一个编号，按照“虚拟项目编号+购建年度+序号”规则生成。
为虚拟资产编码，标识资产的唯一性，用于确认编码相同的所有权归属属于同一个资产。</t>
        </r>
      </text>
    </comment>
    <comment ref="L3" authorId="0">
      <text>
        <r>
          <rPr>
            <b/>
            <sz val="9"/>
            <rFont val="宋体"/>
            <charset val="134"/>
          </rPr>
          <t>sun.zhq:</t>
        </r>
        <r>
          <rPr>
            <sz val="9"/>
            <rFont val="宋体"/>
            <charset val="134"/>
          </rPr>
          <t xml:space="preserve">
资产的规模，填报阿拉伯数字</t>
        </r>
      </text>
    </comment>
    <comment ref="M3" authorId="0">
      <text>
        <r>
          <rPr>
            <b/>
            <sz val="9"/>
            <rFont val="宋体"/>
            <charset val="134"/>
          </rPr>
          <t>sun.zhq:</t>
        </r>
        <r>
          <rPr>
            <sz val="9"/>
            <rFont val="宋体"/>
            <charset val="134"/>
          </rPr>
          <t xml:space="preserve">
资产的计量单位</t>
        </r>
      </text>
    </comment>
    <comment ref="N3" authorId="0">
      <text>
        <r>
          <rPr>
            <b/>
            <sz val="9"/>
            <rFont val="宋体"/>
            <charset val="134"/>
          </rPr>
          <t>sun.zhq:</t>
        </r>
        <r>
          <rPr>
            <sz val="9"/>
            <rFont val="宋体"/>
            <charset val="134"/>
          </rPr>
          <t xml:space="preserve">
该指标为资产建设完工或购买的年度</t>
        </r>
      </text>
    </comment>
    <comment ref="O3" authorId="0">
      <text>
        <r>
          <rPr>
            <b/>
            <sz val="9"/>
            <rFont val="宋体"/>
            <charset val="134"/>
          </rPr>
          <t>sun.zhq:</t>
        </r>
        <r>
          <rPr>
            <sz val="9"/>
            <rFont val="宋体"/>
            <charset val="134"/>
          </rPr>
          <t xml:space="preserve">
该指标为资产的原始价值。采购类项目填报发票金额，基础设施建设项目填报项目财务竣工结算金额</t>
        </r>
      </text>
    </comment>
    <comment ref="Q3" authorId="0">
      <text>
        <r>
          <rPr>
            <b/>
            <sz val="9"/>
            <rFont val="宋体"/>
            <charset val="134"/>
          </rPr>
          <t>sun.zhq:</t>
        </r>
        <r>
          <rPr>
            <sz val="9"/>
            <rFont val="宋体"/>
            <charset val="134"/>
          </rPr>
          <t xml:space="preserve">
该指标为项目资产座落的具体位置，如道路填起止地点，房屋填座落地具体位置</t>
        </r>
      </text>
    </comment>
    <comment ref="R3" authorId="0">
      <text>
        <r>
          <rPr>
            <b/>
            <sz val="9"/>
            <rFont val="宋体"/>
            <charset val="134"/>
          </rPr>
          <t>sun.zhq:</t>
        </r>
        <r>
          <rPr>
            <sz val="9"/>
            <rFont val="宋体"/>
            <charset val="134"/>
          </rPr>
          <t xml:space="preserve">
该指标为项目业主单位</t>
        </r>
      </text>
    </comment>
    <comment ref="T3" authorId="1">
      <text>
        <r>
          <rPr>
            <b/>
            <sz val="9"/>
            <rFont val="宋体"/>
            <charset val="134"/>
          </rPr>
          <t>sun:</t>
        </r>
        <r>
          <rPr>
            <sz val="9"/>
            <rFont val="宋体"/>
            <charset val="134"/>
          </rPr>
          <t xml:space="preserve">
资产状态为其他时，资产状态备注为必须填写。</t>
        </r>
      </text>
    </comment>
    <comment ref="V3" authorId="0">
      <text>
        <r>
          <rPr>
            <b/>
            <sz val="9"/>
            <rFont val="宋体"/>
            <charset val="134"/>
          </rPr>
          <t>sun.zhq:</t>
        </r>
        <r>
          <rPr>
            <sz val="9"/>
            <rFont val="宋体"/>
            <charset val="134"/>
          </rPr>
          <t xml:space="preserve">
到户类资产不填报移交时间、管护运营单位及责任人、监管单位等信息</t>
        </r>
      </text>
    </comment>
    <comment ref="AB3" authorId="1">
      <text>
        <r>
          <rPr>
            <b/>
            <sz val="9"/>
            <rFont val="宋体"/>
            <charset val="134"/>
          </rPr>
          <t>sun:所有权归属类别为到县，选择其他时，到县部门名称备注必须填写</t>
        </r>
      </text>
    </comment>
    <comment ref="AC3" authorId="1">
      <text>
        <r>
          <rPr>
            <b/>
            <sz val="9"/>
            <rFont val="宋体"/>
            <charset val="134"/>
          </rPr>
          <t>sun:</t>
        </r>
        <r>
          <rPr>
            <sz val="9"/>
            <rFont val="宋体"/>
            <charset val="134"/>
          </rPr>
          <t xml:space="preserve">
该指标为项目或资产由建设单位移交给所有权人的时间，统一时间格式，示例：2021/01/01</t>
        </r>
      </text>
    </comment>
    <comment ref="AD3" authorId="0">
      <text>
        <r>
          <rPr>
            <b/>
            <sz val="9"/>
            <rFont val="宋体"/>
            <charset val="134"/>
          </rPr>
          <t>sun.zhq:</t>
        </r>
        <r>
          <rPr>
            <sz val="9"/>
            <rFont val="宋体"/>
            <charset val="134"/>
          </rPr>
          <t xml:space="preserve">
该指标为当前管护运营单位及责任人。可根据实际情况实时更新相关信息，并记录变更情况</t>
        </r>
      </text>
    </comment>
    <comment ref="AF3" authorId="0">
      <text>
        <r>
          <rPr>
            <b/>
            <sz val="9"/>
            <rFont val="宋体"/>
            <charset val="134"/>
          </rPr>
          <t>sun.zhq:</t>
        </r>
        <r>
          <rPr>
            <sz val="9"/>
            <rFont val="宋体"/>
            <charset val="134"/>
          </rPr>
          <t xml:space="preserve">
该指标为项目资产的主管部门。如：农村集体资产的主管部门为农业农村部门；水电路网等为行业主管部门，国有资产为国资部门</t>
        </r>
      </text>
    </comment>
    <comment ref="AG3" authorId="1">
      <text>
        <r>
          <rPr>
            <b/>
            <sz val="9"/>
            <rFont val="宋体"/>
            <charset val="134"/>
          </rPr>
          <t>sun:</t>
        </r>
        <r>
          <rPr>
            <sz val="9"/>
            <rFont val="宋体"/>
            <charset val="134"/>
          </rPr>
          <t xml:space="preserve">
监管单位为其他时，监管单位备注必须填写</t>
        </r>
      </text>
    </comment>
    <comment ref="AH5" authorId="2">
      <text>
        <r>
          <rPr>
            <sz val="10"/>
            <rFont val="宋体"/>
            <charset val="134"/>
          </rPr>
          <t>指标是否属于“十三五”易地扶贫搬迁项目不能为空！</t>
        </r>
      </text>
    </comment>
    <comment ref="AH6" authorId="2">
      <text>
        <r>
          <rPr>
            <sz val="10"/>
            <rFont val="宋体"/>
            <charset val="134"/>
          </rPr>
          <t>指标是否属于“十三五”易地扶贫搬迁项目不能为空！</t>
        </r>
      </text>
    </comment>
    <comment ref="AH7" authorId="2">
      <text>
        <r>
          <rPr>
            <sz val="10"/>
            <rFont val="宋体"/>
            <charset val="134"/>
          </rPr>
          <t>指标是否属于“十三五”易地扶贫搬迁项目不能为空！</t>
        </r>
      </text>
    </comment>
    <comment ref="AH8" authorId="2">
      <text>
        <r>
          <rPr>
            <sz val="10"/>
            <rFont val="宋体"/>
            <charset val="134"/>
          </rPr>
          <t>指标是否属于“十三五”易地扶贫搬迁项目不能为空！</t>
        </r>
      </text>
    </comment>
    <comment ref="AH9" authorId="2">
      <text>
        <r>
          <rPr>
            <sz val="10"/>
            <rFont val="宋体"/>
            <charset val="134"/>
          </rPr>
          <t>指标是否属于“十三五”易地扶贫搬迁项目不能为空！</t>
        </r>
      </text>
    </comment>
    <comment ref="AH10" authorId="2">
      <text>
        <r>
          <rPr>
            <sz val="10"/>
            <rFont val="宋体"/>
            <charset val="134"/>
          </rPr>
          <t>指标是否属于“十三五”易地扶贫搬迁项目不能为空！</t>
        </r>
      </text>
    </comment>
    <comment ref="AH11" authorId="2">
      <text>
        <r>
          <rPr>
            <sz val="10"/>
            <rFont val="宋体"/>
            <charset val="134"/>
          </rPr>
          <t>指标是否属于“十三五”易地扶贫搬迁项目不能为空！</t>
        </r>
      </text>
    </comment>
    <comment ref="AH12" authorId="2">
      <text>
        <r>
          <rPr>
            <sz val="10"/>
            <rFont val="宋体"/>
            <charset val="134"/>
          </rPr>
          <t>指标是否属于“十三五”易地扶贫搬迁项目不能为空！</t>
        </r>
      </text>
    </comment>
    <comment ref="AH13" authorId="2">
      <text>
        <r>
          <rPr>
            <sz val="10"/>
            <rFont val="宋体"/>
            <charset val="134"/>
          </rPr>
          <t>指标是否属于“十三五”易地扶贫搬迁项目不能为空！</t>
        </r>
      </text>
    </comment>
  </commentList>
</comments>
</file>

<file path=xl/sharedStrings.xml><?xml version="1.0" encoding="utf-8"?>
<sst xmlns="http://schemas.openxmlformats.org/spreadsheetml/2006/main" count="1991" uniqueCount="502">
  <si>
    <t>扶贫项目资产信息导入表</t>
  </si>
  <si>
    <t>单位：万元</t>
  </si>
  <si>
    <t>序号</t>
  </si>
  <si>
    <t>省</t>
  </si>
  <si>
    <t>市</t>
  </si>
  <si>
    <t>县</t>
  </si>
  <si>
    <t>乡</t>
  </si>
  <si>
    <t>村</t>
  </si>
  <si>
    <t>项目编码</t>
  </si>
  <si>
    <t>项目名称</t>
  </si>
  <si>
    <t>项目实际投入</t>
  </si>
  <si>
    <t>资产编号</t>
  </si>
  <si>
    <t>资产名称</t>
  </si>
  <si>
    <t>规模</t>
  </si>
  <si>
    <t>单位</t>
  </si>
  <si>
    <t>购建年度</t>
  </si>
  <si>
    <t>资产原值</t>
  </si>
  <si>
    <t>资产现值</t>
  </si>
  <si>
    <t>坐落地</t>
  </si>
  <si>
    <t>建设单位</t>
  </si>
  <si>
    <t>资产状态</t>
  </si>
  <si>
    <t>资产状态备注</t>
  </si>
  <si>
    <t>资产属性</t>
  </si>
  <si>
    <t>资产类别</t>
  </si>
  <si>
    <t>资产形态</t>
  </si>
  <si>
    <t>具体形态</t>
  </si>
  <si>
    <t>所有权归属类别</t>
  </si>
  <si>
    <t>所有权归属名称</t>
  </si>
  <si>
    <t>所占份额原值</t>
  </si>
  <si>
    <t>到县(部门)备注</t>
  </si>
  <si>
    <t>移交时间</t>
  </si>
  <si>
    <t>管护运营单位</t>
  </si>
  <si>
    <t>责任人</t>
  </si>
  <si>
    <t>监管单位</t>
  </si>
  <si>
    <t>监管单位备注</t>
  </si>
  <si>
    <t>是否属于“十三五”易地扶贫搬迁项目</t>
  </si>
  <si>
    <t>BAZ002</t>
  </si>
  <si>
    <t>AAR002</t>
  </si>
  <si>
    <t>AAR003</t>
  </si>
  <si>
    <t>AAR004</t>
  </si>
  <si>
    <t>AAR005</t>
  </si>
  <si>
    <t>AAR006</t>
  </si>
  <si>
    <t>ACA002</t>
  </si>
  <si>
    <t>ACA003</t>
  </si>
  <si>
    <t>ACA004</t>
  </si>
  <si>
    <t>ACA009</t>
  </si>
  <si>
    <t>ACA010</t>
  </si>
  <si>
    <t>ACA011</t>
  </si>
  <si>
    <t>ACA053</t>
  </si>
  <si>
    <t>ACA013</t>
  </si>
  <si>
    <t>ACA014</t>
  </si>
  <si>
    <t>ACA015</t>
  </si>
  <si>
    <t>ACA016</t>
  </si>
  <si>
    <t>ACA017</t>
  </si>
  <si>
    <t>ACA018</t>
  </si>
  <si>
    <t>ACA019</t>
  </si>
  <si>
    <t>ACA020</t>
  </si>
  <si>
    <t>ACA021</t>
  </si>
  <si>
    <t>ACA022</t>
  </si>
  <si>
    <t>ACA023</t>
  </si>
  <si>
    <t>ACA030</t>
  </si>
  <si>
    <t>ACA031</t>
  </si>
  <si>
    <t>ACA032</t>
  </si>
  <si>
    <t>ACA037</t>
  </si>
  <si>
    <t>ACA038</t>
  </si>
  <si>
    <t>ACA039</t>
  </si>
  <si>
    <t>ACA040</t>
  </si>
  <si>
    <t>ACA041</t>
  </si>
  <si>
    <t>ACA042</t>
  </si>
  <si>
    <t>ACA024</t>
  </si>
  <si>
    <t>1</t>
  </si>
  <si>
    <t>宁夏回族自治区_640000000000</t>
  </si>
  <si>
    <t>固原市_640400000000</t>
  </si>
  <si>
    <t>原州区_640402000000</t>
  </si>
  <si>
    <t>寨科乡_640402009000</t>
  </si>
  <si>
    <t>蔡川村_640402009002</t>
  </si>
  <si>
    <t>AE103</t>
  </si>
  <si>
    <t>原州区-寨科乡_产业扶贫_原州区-寨科乡_产业扶贫_寨科乡蔡川村2016年生态鸡项目（三类人员）</t>
  </si>
  <si>
    <t>10</t>
  </si>
  <si>
    <t>生态鸡</t>
  </si>
  <si>
    <t>个/只/头_0201</t>
  </si>
  <si>
    <t>2016年_2016</t>
  </si>
  <si>
    <t>蔡川村</t>
  </si>
  <si>
    <t>农户自购</t>
  </si>
  <si>
    <t>其他_06</t>
  </si>
  <si>
    <t>已出栏</t>
  </si>
  <si>
    <t>到户资产_03</t>
  </si>
  <si>
    <t>到户类资产_03</t>
  </si>
  <si>
    <t>生物类资产_02</t>
  </si>
  <si>
    <t>牲畜（禽）_0201</t>
  </si>
  <si>
    <t>到户_01</t>
  </si>
  <si>
    <t>农户</t>
  </si>
  <si>
    <t>否_0</t>
  </si>
  <si>
    <t>2</t>
  </si>
  <si>
    <t>AE104</t>
  </si>
  <si>
    <t>原州区-寨科乡_产业扶贫_原州区-寨科乡_产业扶贫_寨科乡蔡川村2016年基础母牛项目（三类人员）</t>
  </si>
  <si>
    <t>11</t>
  </si>
  <si>
    <t>基础母牛</t>
  </si>
  <si>
    <t>3</t>
  </si>
  <si>
    <t>李岔村_640402009005</t>
  </si>
  <si>
    <t>AE105</t>
  </si>
  <si>
    <t>原州区-寨科乡_产业扶贫_寨科乡李岔村2016年三类人员牛补栏项目16头</t>
  </si>
  <si>
    <t>12</t>
  </si>
  <si>
    <t>李岔村</t>
  </si>
  <si>
    <t>4</t>
  </si>
  <si>
    <t>AE106</t>
  </si>
  <si>
    <t>原州区-寨科乡_产业项目_原州区-寨科乡_产业扶贫_寨科乡李岔村2016年生态鸡项目（三类人员）</t>
  </si>
  <si>
    <t>13</t>
  </si>
  <si>
    <t>5</t>
  </si>
  <si>
    <t>刘沟村_640402009006</t>
  </si>
  <si>
    <t>AE107</t>
  </si>
  <si>
    <t>原州区-寨科乡_产业扶贫_寨科乡刘沟村2016年三类人员圈棚建设项目3栋</t>
  </si>
  <si>
    <t>14</t>
  </si>
  <si>
    <t>圈棚建设</t>
  </si>
  <si>
    <t>-_0302</t>
  </si>
  <si>
    <t>刘沟村</t>
  </si>
  <si>
    <t>农户自建</t>
  </si>
  <si>
    <t>在用_01</t>
  </si>
  <si>
    <t>固定资产_01</t>
  </si>
  <si>
    <t>建筑物_0109</t>
  </si>
  <si>
    <t>6</t>
  </si>
  <si>
    <t>AE108</t>
  </si>
  <si>
    <t>原州区-寨科乡_产业项目_原州区-寨科乡_产业扶贫_寨科乡刘沟村2016年蜜蜂项目（三类人员）</t>
  </si>
  <si>
    <t>15</t>
  </si>
  <si>
    <t>蜜蜂</t>
  </si>
  <si>
    <t>已出售</t>
  </si>
  <si>
    <t>其他_0204</t>
  </si>
  <si>
    <t>7</t>
  </si>
  <si>
    <t>AE109</t>
  </si>
  <si>
    <t>原州区-寨科乡_产业扶贫_寨科乡刘沟村2016年生态鸡项目（三类人员）</t>
  </si>
  <si>
    <t>16</t>
  </si>
  <si>
    <t>8</t>
  </si>
  <si>
    <t>AE110</t>
  </si>
  <si>
    <t>原州区-寨科乡_产业扶贫_寨科乡刘沟村2016年育肥羊项目（三类人员）</t>
  </si>
  <si>
    <t>17</t>
  </si>
  <si>
    <t>基础母羊</t>
  </si>
  <si>
    <t>9</t>
  </si>
  <si>
    <t>AE111</t>
  </si>
  <si>
    <t>原州区-寨科乡_产业扶贫_原州区-寨科乡_产业扶贫_寨科乡刘沟村2016年铡草机项目（三类人员）</t>
  </si>
  <si>
    <t>18</t>
  </si>
  <si>
    <t>铡草机</t>
  </si>
  <si>
    <t>个/台_0110</t>
  </si>
  <si>
    <t>工具器具_0111</t>
  </si>
  <si>
    <t>AE112</t>
  </si>
  <si>
    <t>原州区-寨科乡_产业扶贫_寨科乡刘沟村2016年育肥牛项目（三类人员）</t>
  </si>
  <si>
    <t>19</t>
  </si>
  <si>
    <t>AE113</t>
  </si>
  <si>
    <t>原州区-寨科乡_产业扶贫_寨科乡蔡川村2016年育肥羊项目（三类人员）</t>
  </si>
  <si>
    <t>20</t>
  </si>
  <si>
    <t>AE114</t>
  </si>
  <si>
    <t>原州区-寨科乡_产业扶贫_寨科乡李岔村2016年三类人员育肥羊项目60只</t>
  </si>
  <si>
    <t>21</t>
  </si>
  <si>
    <t>AE115</t>
  </si>
  <si>
    <t>原州区-寨科乡_产业项目_原州区寨科乡刘沟村2016年双到资金牛补栏项目</t>
  </si>
  <si>
    <t>22</t>
  </si>
  <si>
    <t>AE116</t>
  </si>
  <si>
    <t>原州区-寨科乡_产业扶贫_寨科乡刘沟村2016年育肥驴项目（三类人员）</t>
  </si>
  <si>
    <t>23</t>
  </si>
  <si>
    <t>肥育驴</t>
  </si>
  <si>
    <t>AE117</t>
  </si>
  <si>
    <t>原州区-寨科乡_产业项目_原州区寨科乡刘沟村2016年整村推进毛驴养殖到户项目</t>
  </si>
  <si>
    <t>24</t>
  </si>
  <si>
    <t>AE118</t>
  </si>
  <si>
    <t>原州区-寨科乡_产业项目_原州区寨科乡刘沟村2016年整村推进牛棚项目</t>
  </si>
  <si>
    <t>25</t>
  </si>
  <si>
    <t>AE119</t>
  </si>
  <si>
    <t>原州区-寨科乡_产业项目_原州区寨科乡刘沟村2016年整村推进猪补栏项目</t>
  </si>
  <si>
    <t>26</t>
  </si>
  <si>
    <t>能繁母猪</t>
  </si>
  <si>
    <t>AE120</t>
  </si>
  <si>
    <t>原州区-寨科乡_产业项目_原州区寨科乡刘沟村2016年整村推进铡草机补助项目</t>
  </si>
  <si>
    <t>27</t>
  </si>
  <si>
    <t>AE121</t>
  </si>
  <si>
    <t>原州区-寨科乡_产业项目_原州区寨科乡李岔村2016年整村推进羊补栏项目</t>
  </si>
  <si>
    <t>28</t>
  </si>
  <si>
    <t>AE122</t>
  </si>
  <si>
    <t>原州区-寨科乡_产业项目_原州区寨科乡2016年李岔村整村推进圈棚建设项目</t>
  </si>
  <si>
    <t>29</t>
  </si>
  <si>
    <t>AE123</t>
  </si>
  <si>
    <t>原州区-寨科乡_产业项目_原州区寨科乡李岔村2016年整村推进毛驴养殖项目</t>
  </si>
  <si>
    <t>30</t>
  </si>
  <si>
    <t>AE124</t>
  </si>
  <si>
    <t>原州区-寨科乡_产业项目_原州区寨科乡李岔村2016年整村推进蜜蜂补助项目</t>
  </si>
  <si>
    <t>31</t>
  </si>
  <si>
    <t>AE125</t>
  </si>
  <si>
    <t>原州区-寨科乡_产业项目_原州区寨科乡李岔村2016年整村推进铡草机补助项目</t>
  </si>
  <si>
    <t>32</t>
  </si>
  <si>
    <t>AE126</t>
  </si>
  <si>
    <t>原州区-寨科乡_产业项目_原州区寨科乡李岔村2016年整村推进生态鸡项目</t>
  </si>
  <si>
    <t>33</t>
  </si>
  <si>
    <t>AE127</t>
  </si>
  <si>
    <t>原州区-寨科乡_产业项目_2016年中央定点帮扶原州区寨科乡蔡川村牛补栏项目（铁路帮扶）</t>
  </si>
  <si>
    <t>34</t>
  </si>
  <si>
    <t>AE128</t>
  </si>
  <si>
    <t>原州区-寨科乡_产业项目_2016年中央定点帮扶原州区寨科乡蔡川村年圈棚建设项目（铁路帮扶）</t>
  </si>
  <si>
    <t>35</t>
  </si>
  <si>
    <t>AE129</t>
  </si>
  <si>
    <t>原州区-寨科乡_产业项目_原州区寨科乡蔡川村2016年青贮池建设项目（三类人员）</t>
  </si>
  <si>
    <t>36</t>
  </si>
  <si>
    <t>青贮池</t>
  </si>
  <si>
    <t>AE130</t>
  </si>
  <si>
    <t>原州区-寨科乡_产业项目_原州区寨科乡蔡川村2016年圈棚建设项目（三类人员）</t>
  </si>
  <si>
    <t>37</t>
  </si>
  <si>
    <t>AE131</t>
  </si>
  <si>
    <t>原州区-寨科乡_产业项目_2016年寨科乡刘沟村整村推进蜜蜂补助项目</t>
  </si>
  <si>
    <t>38</t>
  </si>
  <si>
    <t>中川村_640402009010</t>
  </si>
  <si>
    <t>AE132</t>
  </si>
  <si>
    <t>原州区-寨科乡_产业项目_2016年寨科乡中川村到户项目圈棚建设</t>
  </si>
  <si>
    <t>39</t>
  </si>
  <si>
    <t>中川村</t>
  </si>
  <si>
    <t>301</t>
  </si>
  <si>
    <t>AE133</t>
  </si>
  <si>
    <t>原州区-寨科乡_产业项目_李岔村基础母牛补栏（整村推进）</t>
  </si>
  <si>
    <t>302</t>
  </si>
  <si>
    <t>AE134</t>
  </si>
  <si>
    <t>原州区-寨科乡_产业项目_原州区-寨科乡_产业扶贫_刘沟村基础母羊补栏（整村推进）</t>
  </si>
  <si>
    <t>303</t>
  </si>
  <si>
    <t>AE135</t>
  </si>
  <si>
    <t>原州区-寨科乡_产业项目_原州区-寨科乡_产业扶贫_刘沟村青贮池扶持到户（整村推进）</t>
  </si>
  <si>
    <t>304</t>
  </si>
  <si>
    <t>AE136</t>
  </si>
  <si>
    <t>原州区-寨科乡_产业项目_原州区-寨科乡_产业扶贫_刘沟村基础母牛补栏（整村推进）</t>
  </si>
  <si>
    <t>305</t>
  </si>
  <si>
    <t>308</t>
  </si>
  <si>
    <t>AE137</t>
  </si>
  <si>
    <t>原州区-寨科乡_产业项目_李岔村到户项目双到资金(双到资金)</t>
  </si>
  <si>
    <t>312</t>
  </si>
  <si>
    <t>310</t>
  </si>
  <si>
    <t>AE138</t>
  </si>
  <si>
    <t>原州区-寨科乡_产业项目_2016年闽宁协作寨科乡产业扶持到户项目</t>
  </si>
  <si>
    <t>314</t>
  </si>
  <si>
    <t>寨科乡</t>
  </si>
  <si>
    <t>张易镇_640402010000</t>
  </si>
  <si>
    <t>ACA001</t>
  </si>
  <si>
    <t>原州区-张易镇_产业项目_2016年产业扶持到户项目（第二批）</t>
  </si>
  <si>
    <t>张易镇</t>
  </si>
  <si>
    <t>ACA005</t>
  </si>
  <si>
    <t>中药材</t>
  </si>
  <si>
    <t>亩_0202</t>
  </si>
  <si>
    <t>农户自种</t>
  </si>
  <si>
    <t>林果（苗木）_0203</t>
  </si>
  <si>
    <t>ACA006</t>
  </si>
  <si>
    <t>ACA007</t>
  </si>
  <si>
    <t>ACA008</t>
  </si>
  <si>
    <t>公里_0101</t>
  </si>
  <si>
    <t>2013年_2013</t>
  </si>
  <si>
    <t>国有资产_01</t>
  </si>
  <si>
    <t>经营性资产_01</t>
  </si>
  <si>
    <t>农业农村局_01</t>
  </si>
  <si>
    <t>官厅镇_640402001000</t>
  </si>
  <si>
    <t>处/个_0103</t>
  </si>
  <si>
    <t>2014年_2014</t>
  </si>
  <si>
    <t>出租出借_02</t>
  </si>
  <si>
    <t>集体资产_02</t>
  </si>
  <si>
    <t>公益性资产_02</t>
  </si>
  <si>
    <t>到村_02</t>
  </si>
  <si>
    <t>财政局_02</t>
  </si>
  <si>
    <t>是_1</t>
  </si>
  <si>
    <t>河川乡_640402002000</t>
  </si>
  <si>
    <t>千瓦_0104</t>
  </si>
  <si>
    <t>2015年_2015</t>
  </si>
  <si>
    <t>闲置_03</t>
  </si>
  <si>
    <t>权益类资产_03</t>
  </si>
  <si>
    <t>到乡_03</t>
  </si>
  <si>
    <t>国有资产管理委员会_03</t>
  </si>
  <si>
    <t>黄铎堡镇_640402003000</t>
  </si>
  <si>
    <t>处/个_0106</t>
  </si>
  <si>
    <t>待处置（待报废、毁损等）_04</t>
  </si>
  <si>
    <t>到县_部门_04</t>
  </si>
  <si>
    <t>发展改革委_04</t>
  </si>
  <si>
    <t>开城镇_640402004000</t>
  </si>
  <si>
    <t>平方米_0109</t>
  </si>
  <si>
    <t>2017年_2017</t>
  </si>
  <si>
    <t>已处置_05</t>
  </si>
  <si>
    <t>教育部门_05</t>
  </si>
  <si>
    <t>彭堡镇_640402005000</t>
  </si>
  <si>
    <t>2018年_2018</t>
  </si>
  <si>
    <t>自然资源局_06</t>
  </si>
  <si>
    <t>三营镇_640402006000</t>
  </si>
  <si>
    <t>个_0111</t>
  </si>
  <si>
    <t>2019年_2019</t>
  </si>
  <si>
    <t>交通运输局_07</t>
  </si>
  <si>
    <t>炭山乡_640402007000</t>
  </si>
  <si>
    <t>2020年_2020</t>
  </si>
  <si>
    <t>水利局_08</t>
  </si>
  <si>
    <t>头营镇_640402008000</t>
  </si>
  <si>
    <t>2021年_2021</t>
  </si>
  <si>
    <t>卫生健康委_09</t>
  </si>
  <si>
    <t>亩/株_0203</t>
  </si>
  <si>
    <t>乡村振兴局_10</t>
  </si>
  <si>
    <t>万元_0301</t>
  </si>
  <si>
    <t>其他_11</t>
  </si>
  <si>
    <t>中河乡_640402011000</t>
  </si>
  <si>
    <t>古雁街道办事处_640402012000</t>
  </si>
  <si>
    <t>北塬街道办_640402013000</t>
  </si>
  <si>
    <t>程儿山村_640402001002</t>
  </si>
  <si>
    <t>东峡村_640402001004</t>
  </si>
  <si>
    <t>高红村_640402001005</t>
  </si>
  <si>
    <t>高庄村_640402001006</t>
  </si>
  <si>
    <t>官厅村_640402001007</t>
  </si>
  <si>
    <t>后川村_640402001008</t>
  </si>
  <si>
    <t>刘店村_640402001009</t>
  </si>
  <si>
    <t>庙台村_640402001010</t>
  </si>
  <si>
    <t>乔洼村_640402001011</t>
  </si>
  <si>
    <t>沙窝村_640402001012</t>
  </si>
  <si>
    <t>石庄村_640402001013</t>
  </si>
  <si>
    <t>薛庄村_640402001014</t>
  </si>
  <si>
    <t>阳洼村_640402001015</t>
  </si>
  <si>
    <t>海坪村_640402002001</t>
  </si>
  <si>
    <t>黄河村_640402002002</t>
  </si>
  <si>
    <t>康沟村_640402002003</t>
  </si>
  <si>
    <t>骆驼河村_640402002004</t>
  </si>
  <si>
    <t>明川村_640402002005</t>
  </si>
  <si>
    <t>母家沟村_640402002006</t>
  </si>
  <si>
    <t>上黄村_640402002007</t>
  </si>
  <si>
    <t>上坪村_640402002008</t>
  </si>
  <si>
    <t>上台村_640402002009</t>
  </si>
  <si>
    <t>寨洼村_640402002010</t>
  </si>
  <si>
    <t>白河村_640402003001</t>
  </si>
  <si>
    <t>北庄村_640402003002</t>
  </si>
  <si>
    <t>曹堡村_640402003003</t>
  </si>
  <si>
    <t>陈庄村_640402003004</t>
  </si>
  <si>
    <t>丰泽村_640402003005</t>
  </si>
  <si>
    <t>何沟村_640402003006</t>
  </si>
  <si>
    <t>和润村_640402003007</t>
  </si>
  <si>
    <t>黄铎堡村_640402003008</t>
  </si>
  <si>
    <t>黄湾村_640402003009</t>
  </si>
  <si>
    <t>金堡村_640402003010</t>
  </si>
  <si>
    <t>老庄村_640402003011</t>
  </si>
  <si>
    <t>穆滩村_640402003012</t>
  </si>
  <si>
    <t>南城村_640402003013</t>
  </si>
  <si>
    <t>三岔村_640402003014</t>
  </si>
  <si>
    <t>铁沟村_640402003015</t>
  </si>
  <si>
    <t>大马庄村_640402004001</t>
  </si>
  <si>
    <t>二十里铺村_640402004002</t>
  </si>
  <si>
    <t>冯庄村_640402004003</t>
  </si>
  <si>
    <t>郭庙村_640402004004</t>
  </si>
  <si>
    <t>和泉村_640402004005</t>
  </si>
  <si>
    <t>黑刺沟村_640402004006</t>
  </si>
  <si>
    <t>开城村_640402004007</t>
  </si>
  <si>
    <t>柯庄村_640402004008</t>
  </si>
  <si>
    <t>寇庄村_640402004009</t>
  </si>
  <si>
    <t>彭庄村_640402004010</t>
  </si>
  <si>
    <t>三十里铺村_640402004011</t>
  </si>
  <si>
    <t>上青石村_640402004012</t>
  </si>
  <si>
    <t>双泉村_640402004014</t>
  </si>
  <si>
    <t>吴庄村_640402004015</t>
  </si>
  <si>
    <t>下青石村_640402004016</t>
  </si>
  <si>
    <t>小马庄村_640402004017</t>
  </si>
  <si>
    <t>别庄村_640402005001</t>
  </si>
  <si>
    <t>曹洼村_640402005002</t>
  </si>
  <si>
    <t>河东村_640402005003</t>
  </si>
  <si>
    <t>惠德村_640402005004</t>
  </si>
  <si>
    <t>蒋口村_640402005005</t>
  </si>
  <si>
    <t>彭堡村_640402005006</t>
  </si>
  <si>
    <t>撒门村_640402005007</t>
  </si>
  <si>
    <t>申庄村_640402005008</t>
  </si>
  <si>
    <t>石碑村_640402005009</t>
  </si>
  <si>
    <t>吴磨村_640402005010</t>
  </si>
  <si>
    <t>硝沟村_640402005011</t>
  </si>
  <si>
    <t>闫堡村_640402005012</t>
  </si>
  <si>
    <t>杨忠堡村_640402005013</t>
  </si>
  <si>
    <t>姚磨村_640402005014</t>
  </si>
  <si>
    <t>安和村_640402006001</t>
  </si>
  <si>
    <t>代堡村_640402006002</t>
  </si>
  <si>
    <t>东塬村_640402006003</t>
  </si>
  <si>
    <t>甘沟村_640402006004</t>
  </si>
  <si>
    <t>广和村_640402006005</t>
  </si>
  <si>
    <t>华坪梁村_640402006007</t>
  </si>
  <si>
    <t>金轮村_640402006008</t>
  </si>
  <si>
    <t>老三营村_640402006009</t>
  </si>
  <si>
    <t>马路村_640402006010</t>
  </si>
  <si>
    <t>孙家河村_640402006011</t>
  </si>
  <si>
    <t>唐湾村_640402006012</t>
  </si>
  <si>
    <t>团结村_640402006013</t>
  </si>
  <si>
    <t>新三营村_640402006015</t>
  </si>
  <si>
    <t>鸦儿沟村_640402006016</t>
  </si>
  <si>
    <t>赵寺村_640402006017</t>
  </si>
  <si>
    <t>古湾村_640402007001</t>
  </si>
  <si>
    <t>南坪村_640402007003</t>
  </si>
  <si>
    <t>石湾村_640402007004</t>
  </si>
  <si>
    <t>炭山村_640402007005</t>
  </si>
  <si>
    <t>新山村_640402007006</t>
  </si>
  <si>
    <t>阳洼村_640402007007</t>
  </si>
  <si>
    <t>张套村_640402007008</t>
  </si>
  <si>
    <t>大北山村_640402008001</t>
  </si>
  <si>
    <t>大疙瘩村_640402008002</t>
  </si>
  <si>
    <t>二营村_640402008003</t>
  </si>
  <si>
    <t>冯洼村_640402008004</t>
  </si>
  <si>
    <t>胡大堡村_640402008005</t>
  </si>
  <si>
    <t>蒋河村_640402008006</t>
  </si>
  <si>
    <t>利民村_640402008007</t>
  </si>
  <si>
    <t>马店村_640402008008</t>
  </si>
  <si>
    <t>马园村_640402008009</t>
  </si>
  <si>
    <t>马庄村_640402008010</t>
  </si>
  <si>
    <t>南屯村_640402008011</t>
  </si>
  <si>
    <t>南塬村_640402008012</t>
  </si>
  <si>
    <t>坪乐村_640402008013</t>
  </si>
  <si>
    <t>泉港村_640402008014</t>
  </si>
  <si>
    <t>三和村_640402008015</t>
  </si>
  <si>
    <t>石羊村_640402008016</t>
  </si>
  <si>
    <t>陶庄村_640402008017</t>
  </si>
  <si>
    <t>头营村_640402008018</t>
  </si>
  <si>
    <t>徐河村_640402008019</t>
  </si>
  <si>
    <t>杨河村_640402008020</t>
  </si>
  <si>
    <t>杨郎村_640402008021</t>
  </si>
  <si>
    <t>杨庄村_640402008022</t>
  </si>
  <si>
    <t>圆德村_640402008023</t>
  </si>
  <si>
    <t>张崖村_640402008024</t>
  </si>
  <si>
    <t>北埫村_640402009001</t>
  </si>
  <si>
    <t>大台村_640402009003</t>
  </si>
  <si>
    <t>东埫村_640402009004</t>
  </si>
  <si>
    <t>马渠村_640402009007</t>
  </si>
  <si>
    <t>湾掌村_640402009008</t>
  </si>
  <si>
    <t>新埫村_640402009009</t>
  </si>
  <si>
    <t>陈沟村_640402010001</t>
  </si>
  <si>
    <t>大店村_640402010002</t>
  </si>
  <si>
    <t>贺套村_640402010003</t>
  </si>
  <si>
    <t>红庄村_640402010004</t>
  </si>
  <si>
    <t>黄堡村_640402010005</t>
  </si>
  <si>
    <t>毛庄村_640402010006</t>
  </si>
  <si>
    <t>南湾村_640402010007</t>
  </si>
  <si>
    <t>上马泉村_640402010008</t>
  </si>
  <si>
    <t>宋洼村_640402010009</t>
  </si>
  <si>
    <t>田堡村_640402010010</t>
  </si>
  <si>
    <t>驼巷村_640402010011</t>
  </si>
  <si>
    <t>闫关村_640402010012</t>
  </si>
  <si>
    <t>盐泥村_640402010013</t>
  </si>
  <si>
    <t>张易村_640402010014</t>
  </si>
  <si>
    <t>马场村_640402010015</t>
  </si>
  <si>
    <t>曹河村_640402011001</t>
  </si>
  <si>
    <t>丰堡村_640402011002</t>
  </si>
  <si>
    <t>高坡村_640402011003</t>
  </si>
  <si>
    <t>红崖村_640402011004</t>
  </si>
  <si>
    <t>黄沟村_640402011005</t>
  </si>
  <si>
    <t>庙湾村_640402011006</t>
  </si>
  <si>
    <t>上店村_640402011007</t>
  </si>
  <si>
    <t>硝口村_640402011008</t>
  </si>
  <si>
    <t>小沟村_640402011009</t>
  </si>
  <si>
    <t>油坊村_640402011010</t>
  </si>
  <si>
    <t>中河村_640402011011</t>
  </si>
  <si>
    <t>大堡社区_640402012001</t>
  </si>
  <si>
    <t>长城社区_640402012002</t>
  </si>
  <si>
    <t>深沟社区_640402012003</t>
  </si>
  <si>
    <t>西塬社区_640402012004</t>
  </si>
  <si>
    <t>明庄社区_640402012005</t>
  </si>
  <si>
    <t>海堡社区_640402012006</t>
  </si>
  <si>
    <t>小川子社区_640402012007</t>
  </si>
  <si>
    <t>郭庄社区_640402013001</t>
  </si>
  <si>
    <t>北海社区_640402013002</t>
  </si>
  <si>
    <t>丽景社区_640402013003</t>
  </si>
  <si>
    <t>什里社区_640402013004</t>
  </si>
  <si>
    <t>以股权形式存在的资产_0301</t>
  </si>
  <si>
    <t>以资金投入形成的获取收益形式存在的资产_0302</t>
  </si>
  <si>
    <t>其他_0303</t>
  </si>
  <si>
    <t>道路基础设施_0101</t>
  </si>
  <si>
    <t>饮水工程设施_0102</t>
  </si>
  <si>
    <t>农业基础设施（包括小型水利工程）_0103</t>
  </si>
  <si>
    <t>光伏电站_0104</t>
  </si>
  <si>
    <t>除光伏电站以外的电力设施_0105</t>
  </si>
  <si>
    <t>通信设施_0106</t>
  </si>
  <si>
    <t>住房_0107</t>
  </si>
  <si>
    <t>用于经营的房屋_0108</t>
  </si>
  <si>
    <t>机器设备_0110</t>
  </si>
  <si>
    <t>教育设施设备_0112</t>
  </si>
  <si>
    <t>科技设施设备_0113</t>
  </si>
  <si>
    <t>文化设施设备_0114</t>
  </si>
  <si>
    <t>卫生设施设备_0115</t>
  </si>
  <si>
    <t>体育设施设备_0116</t>
  </si>
  <si>
    <t>其他_0117</t>
  </si>
  <si>
    <t>水产_0202</t>
  </si>
  <si>
    <t>县政府_01</t>
  </si>
  <si>
    <t>乡村振兴局_02</t>
  </si>
  <si>
    <t>农业农村局_03</t>
  </si>
  <si>
    <t>发展和改革委员会_04</t>
  </si>
  <si>
    <t>教育科技和体育局_05</t>
  </si>
  <si>
    <t>财政局_06</t>
  </si>
  <si>
    <t>自然资源局_07</t>
  </si>
  <si>
    <t>交通运输局_08</t>
  </si>
  <si>
    <t>水利局_09</t>
  </si>
  <si>
    <t>卫生健康委员会_10</t>
  </si>
  <si>
    <t>国有资产管理委员会_11</t>
  </si>
  <si>
    <t>住房和城乡建设局_12</t>
  </si>
  <si>
    <t>商务局_13</t>
  </si>
  <si>
    <t>林业和草原局_14</t>
  </si>
  <si>
    <t>文化和旅游局_15</t>
  </si>
  <si>
    <t>工业和信息化局_16</t>
  </si>
  <si>
    <t>民政局_17</t>
  </si>
  <si>
    <t>民族事务委员会_18</t>
  </si>
  <si>
    <t>人力资源和社会保障局_19</t>
  </si>
  <si>
    <t>医疗保障局_20</t>
  </si>
  <si>
    <t>其他_21</t>
  </si>
  <si>
    <t>猪舍</t>
  </si>
  <si>
    <t>马铃薯</t>
  </si>
  <si>
    <t>露地蔬菜</t>
  </si>
  <si>
    <t>玉米</t>
  </si>
  <si>
    <t>肉兔</t>
  </si>
  <si>
    <t>萝卜</t>
  </si>
  <si>
    <t>育肥驴</t>
  </si>
  <si>
    <t>红梅杏</t>
  </si>
  <si>
    <t>花椒</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</si>
</sst>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00_ "/>
  </numFmts>
  <fonts count="32">
    <font>
      <sz val="12"/>
      <name val="宋体"/>
      <charset val="134"/>
    </font>
    <font>
      <sz val="9"/>
      <name val="Calibri"/>
      <family val="2"/>
      <charset val="0"/>
    </font>
    <font>
      <b/>
      <sz val="11"/>
      <color indexed="12"/>
      <name val="Calibri"/>
      <family val="2"/>
      <charset val="0"/>
    </font>
    <font>
      <b/>
      <sz val="22"/>
      <name val="方正小标宋简体"/>
      <charset val="134"/>
    </font>
    <font>
      <b/>
      <sz val="12"/>
      <name val="宋体"/>
      <charset val="134"/>
    </font>
    <font>
      <b/>
      <sz val="11"/>
      <color rgb="FFFF0000"/>
      <name val="宋体"/>
      <charset val="134"/>
    </font>
    <font>
      <b/>
      <sz val="11"/>
      <name val="宋体"/>
      <charset val="134"/>
    </font>
    <font>
      <b/>
      <sz val="8"/>
      <color rgb="FFFF0000"/>
      <name val="宋体"/>
      <charset val="134"/>
    </font>
    <font>
      <sz val="12"/>
      <color rgb="FFFF0000"/>
      <name val="宋体"/>
      <charset val="134"/>
    </font>
    <font>
      <sz val="11"/>
      <color theme="1"/>
      <name val="宋体"/>
      <charset val="134"/>
      <scheme val="minor"/>
    </font>
    <font>
      <sz val="11"/>
      <color rgb="FFFA7D00"/>
      <name val="宋体"/>
      <charset val="134"/>
      <scheme val="minor"/>
    </font>
    <font>
      <b/>
      <sz val="11"/>
      <color theme="3"/>
      <name val="宋体"/>
      <charset val="134"/>
      <scheme val="minor"/>
    </font>
    <font>
      <sz val="11"/>
      <color theme="0"/>
      <name val="宋体"/>
      <charset val="134"/>
      <scheme val="minor"/>
    </font>
    <font>
      <sz val="11"/>
      <color indexed="8"/>
      <name val="宋体"/>
      <charset val="134"/>
      <scheme val="minor"/>
    </font>
    <font>
      <b/>
      <sz val="11"/>
      <color theme="1"/>
      <name val="宋体"/>
      <charset val="134"/>
      <scheme val="minor"/>
    </font>
    <font>
      <b/>
      <sz val="11"/>
      <color rgb="FF3F3F3F"/>
      <name val="宋体"/>
      <charset val="134"/>
      <scheme val="minor"/>
    </font>
    <font>
      <sz val="11"/>
      <color rgb="FF006100"/>
      <name val="宋体"/>
      <charset val="134"/>
      <scheme val="minor"/>
    </font>
    <font>
      <b/>
      <sz val="18"/>
      <color theme="3"/>
      <name val="宋体"/>
      <charset val="134"/>
      <scheme val="minor"/>
    </font>
    <font>
      <sz val="11"/>
      <color rgb="FF3F3F76"/>
      <name val="宋体"/>
      <charset val="134"/>
      <scheme val="minor"/>
    </font>
    <font>
      <sz val="11"/>
      <color rgb="FF9C0006"/>
      <name val="宋体"/>
      <charset val="134"/>
      <scheme val="minor"/>
    </font>
    <font>
      <b/>
      <sz val="11"/>
      <color rgb="FFFA7D00"/>
      <name val="宋体"/>
      <charset val="134"/>
      <scheme val="minor"/>
    </font>
    <font>
      <u/>
      <sz val="11"/>
      <color rgb="FF0000FF"/>
      <name val="宋体"/>
      <charset val="134"/>
      <scheme val="minor"/>
    </font>
    <font>
      <sz val="11"/>
      <color rgb="FF9C6500"/>
      <name val="宋体"/>
      <charset val="134"/>
      <scheme val="minor"/>
    </font>
    <font>
      <b/>
      <sz val="11"/>
      <color rgb="FFFFFFFF"/>
      <name val="宋体"/>
      <charset val="134"/>
      <scheme val="minor"/>
    </font>
    <font>
      <u/>
      <sz val="11"/>
      <color rgb="FF800080"/>
      <name val="宋体"/>
      <charset val="134"/>
      <scheme val="minor"/>
    </font>
    <font>
      <b/>
      <sz val="13"/>
      <color theme="3"/>
      <name val="宋体"/>
      <charset val="134"/>
      <scheme val="minor"/>
    </font>
    <font>
      <sz val="11"/>
      <color rgb="FFFF0000"/>
      <name val="宋体"/>
      <charset val="134"/>
      <scheme val="minor"/>
    </font>
    <font>
      <b/>
      <sz val="15"/>
      <color theme="3"/>
      <name val="宋体"/>
      <charset val="134"/>
      <scheme val="minor"/>
    </font>
    <font>
      <i/>
      <sz val="11"/>
      <color rgb="FF7F7F7F"/>
      <name val="宋体"/>
      <charset val="134"/>
      <scheme val="minor"/>
    </font>
    <font>
      <sz val="10"/>
      <name val="宋体"/>
      <charset val="134"/>
    </font>
    <font>
      <sz val="9"/>
      <name val="宋体"/>
      <charset val="134"/>
    </font>
    <font>
      <b/>
      <sz val="9"/>
      <name val="宋体"/>
      <charset val="134"/>
    </font>
  </fonts>
  <fills count="35">
    <fill>
      <patternFill patternType="none"/>
    </fill>
    <fill>
      <patternFill patternType="gray125"/>
    </fill>
    <fill>
      <patternFill patternType="solid">
        <fgColor theme="4" tint="0.599993896298105"/>
        <bgColor indexed="64"/>
      </patternFill>
    </fill>
    <fill>
      <patternFill patternType="solid">
        <fgColor indexed="49"/>
        <bgColor indexed="64"/>
      </patternFill>
    </fill>
    <fill>
      <patternFill patternType="solid">
        <fgColor rgb="FFFFFF00"/>
        <bgColor indexed="64"/>
      </patternFill>
    </fill>
    <fill>
      <patternFill patternType="solid">
        <fgColor theme="5" tint="0.599993896298105"/>
        <bgColor indexed="64"/>
      </patternFill>
    </fill>
    <fill>
      <patternFill patternType="solid">
        <fgColor theme="4" tint="0.799951170384838"/>
        <bgColor indexed="64"/>
      </patternFill>
    </fill>
    <fill>
      <patternFill patternType="solid">
        <fgColor theme="4" tint="0.399945066682943"/>
        <bgColor indexed="64"/>
      </patternFill>
    </fill>
    <fill>
      <patternFill patternType="solid">
        <fgColor theme="8" tint="0.799951170384838"/>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799951170384838"/>
        <bgColor indexed="64"/>
      </patternFill>
    </fill>
    <fill>
      <patternFill patternType="solid">
        <fgColor rgb="FFC6EFCE"/>
        <bgColor indexed="64"/>
      </patternFill>
    </fill>
    <fill>
      <patternFill patternType="solid">
        <fgColor rgb="FFFFFFCC"/>
        <bgColor indexed="64"/>
      </patternFill>
    </fill>
    <fill>
      <patternFill patternType="solid">
        <fgColor theme="6" tint="0.799951170384838"/>
        <bgColor indexed="64"/>
      </patternFill>
    </fill>
    <fill>
      <patternFill patternType="solid">
        <fgColor theme="7"/>
        <bgColor indexed="64"/>
      </patternFill>
    </fill>
    <fill>
      <patternFill patternType="solid">
        <fgColor rgb="FFFFCC99"/>
        <bgColor indexed="64"/>
      </patternFill>
    </fill>
    <fill>
      <patternFill patternType="solid">
        <fgColor rgb="FFFFC7CE"/>
        <bgColor indexed="64"/>
      </patternFill>
    </fill>
    <fill>
      <patternFill patternType="solid">
        <fgColor theme="5" tint="0.399945066682943"/>
        <bgColor indexed="64"/>
      </patternFill>
    </fill>
    <fill>
      <patternFill patternType="solid">
        <fgColor theme="6" tint="0.399945066682943"/>
        <bgColor indexed="64"/>
      </patternFill>
    </fill>
    <fill>
      <patternFill patternType="solid">
        <fgColor theme="8" tint="0.599993896298105"/>
        <bgColor indexed="64"/>
      </patternFill>
    </fill>
    <fill>
      <patternFill patternType="solid">
        <fgColor theme="8"/>
        <bgColor indexed="64"/>
      </patternFill>
    </fill>
    <fill>
      <patternFill patternType="solid">
        <fgColor rgb="FFFFEB9C"/>
        <bgColor indexed="64"/>
      </patternFill>
    </fill>
    <fill>
      <patternFill patternType="solid">
        <fgColor rgb="FFA5A5A5"/>
        <bgColor indexed="64"/>
      </patternFill>
    </fill>
    <fill>
      <patternFill patternType="solid">
        <fgColor theme="6"/>
        <bgColor indexed="64"/>
      </patternFill>
    </fill>
    <fill>
      <patternFill patternType="solid">
        <fgColor theme="9" tint="0.599993896298105"/>
        <bgColor indexed="64"/>
      </patternFill>
    </fill>
    <fill>
      <patternFill patternType="solid">
        <fgColor theme="5" tint="0.799951170384838"/>
        <bgColor indexed="64"/>
      </patternFill>
    </fill>
    <fill>
      <patternFill patternType="solid">
        <fgColor theme="5"/>
        <bgColor indexed="64"/>
      </patternFill>
    </fill>
    <fill>
      <patternFill patternType="solid">
        <fgColor theme="7" tint="0.399945066682943"/>
        <bgColor indexed="64"/>
      </patternFill>
    </fill>
    <fill>
      <patternFill patternType="solid">
        <fgColor theme="9" tint="0.799951170384838"/>
        <bgColor indexed="64"/>
      </patternFill>
    </fill>
    <fill>
      <patternFill patternType="solid">
        <fgColor theme="4"/>
        <bgColor indexed="64"/>
      </patternFill>
    </fill>
    <fill>
      <patternFill patternType="solid">
        <fgColor theme="7"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399945066682943"/>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s>
  <cellStyleXfs count="50">
    <xf numFmtId="0" fontId="0" fillId="0" borderId="0">
      <alignment vertical="center"/>
    </xf>
    <xf numFmtId="42" fontId="13" fillId="0" borderId="0" applyFont="0" applyFill="0" applyBorder="0" applyAlignment="0" applyProtection="0">
      <alignment vertical="center"/>
    </xf>
    <xf numFmtId="0" fontId="9" fillId="14" borderId="0" applyNumberFormat="0" applyBorder="0" applyAlignment="0" applyProtection="0">
      <alignment vertical="center"/>
    </xf>
    <xf numFmtId="0" fontId="18" fillId="16" borderId="8"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9" fillId="10" borderId="0" applyNumberFormat="0" applyBorder="0" applyAlignment="0" applyProtection="0">
      <alignment vertical="center"/>
    </xf>
    <xf numFmtId="0" fontId="19" fillId="17" borderId="0" applyNumberFormat="0" applyBorder="0" applyAlignment="0" applyProtection="0">
      <alignment vertical="center"/>
    </xf>
    <xf numFmtId="43" fontId="13" fillId="0" borderId="0" applyFont="0" applyFill="0" applyBorder="0" applyAlignment="0" applyProtection="0">
      <alignment vertical="center"/>
    </xf>
    <xf numFmtId="0" fontId="12" fillId="19" borderId="0" applyNumberFormat="0" applyBorder="0" applyAlignment="0" applyProtection="0">
      <alignment vertical="center"/>
    </xf>
    <xf numFmtId="0" fontId="21" fillId="0" borderId="0" applyNumberFormat="0" applyFill="0" applyBorder="0" applyAlignment="0" applyProtection="0">
      <alignment vertical="center"/>
    </xf>
    <xf numFmtId="9" fontId="13" fillId="0" borderId="0" applyFont="0" applyFill="0" applyBorder="0" applyAlignment="0" applyProtection="0">
      <alignment vertical="center"/>
    </xf>
    <xf numFmtId="0" fontId="24" fillId="0" borderId="0" applyNumberFormat="0" applyFill="0" applyBorder="0" applyAlignment="0" applyProtection="0">
      <alignment vertical="center"/>
    </xf>
    <xf numFmtId="0" fontId="13" fillId="13" borderId="7" applyNumberFormat="0" applyFont="0" applyAlignment="0" applyProtection="0">
      <alignment vertical="center"/>
    </xf>
    <xf numFmtId="0" fontId="12" fillId="18" borderId="0" applyNumberFormat="0" applyBorder="0" applyAlignment="0" applyProtection="0">
      <alignment vertical="center"/>
    </xf>
    <xf numFmtId="0" fontId="1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10" applyNumberFormat="0" applyFill="0" applyAlignment="0" applyProtection="0">
      <alignment vertical="center"/>
    </xf>
    <xf numFmtId="0" fontId="25" fillId="0" borderId="10" applyNumberFormat="0" applyFill="0" applyAlignment="0" applyProtection="0">
      <alignment vertical="center"/>
    </xf>
    <xf numFmtId="0" fontId="12" fillId="7" borderId="0" applyNumberFormat="0" applyBorder="0" applyAlignment="0" applyProtection="0">
      <alignment vertical="center"/>
    </xf>
    <xf numFmtId="0" fontId="11" fillId="0" borderId="4" applyNumberFormat="0" applyFill="0" applyAlignment="0" applyProtection="0">
      <alignment vertical="center"/>
    </xf>
    <xf numFmtId="0" fontId="12" fillId="28" borderId="0" applyNumberFormat="0" applyBorder="0" applyAlignment="0" applyProtection="0">
      <alignment vertical="center"/>
    </xf>
    <xf numFmtId="0" fontId="15" fillId="9" borderId="6" applyNumberFormat="0" applyAlignment="0" applyProtection="0">
      <alignment vertical="center"/>
    </xf>
    <xf numFmtId="0" fontId="20" fillId="9" borderId="8" applyNumberFormat="0" applyAlignment="0" applyProtection="0">
      <alignment vertical="center"/>
    </xf>
    <xf numFmtId="0" fontId="23" fillId="23" borderId="9" applyNumberFormat="0" applyAlignment="0" applyProtection="0">
      <alignment vertical="center"/>
    </xf>
    <xf numFmtId="0" fontId="9" fillId="29" borderId="0" applyNumberFormat="0" applyBorder="0" applyAlignment="0" applyProtection="0">
      <alignment vertical="center"/>
    </xf>
    <xf numFmtId="0" fontId="12" fillId="27" borderId="0" applyNumberFormat="0" applyBorder="0" applyAlignment="0" applyProtection="0">
      <alignment vertical="center"/>
    </xf>
    <xf numFmtId="0" fontId="10" fillId="0" borderId="3" applyNumberFormat="0" applyFill="0" applyAlignment="0" applyProtection="0">
      <alignment vertical="center"/>
    </xf>
    <xf numFmtId="0" fontId="14" fillId="0" borderId="5" applyNumberFormat="0" applyFill="0" applyAlignment="0" applyProtection="0">
      <alignment vertical="center"/>
    </xf>
    <xf numFmtId="0" fontId="16" fillId="12" borderId="0" applyNumberFormat="0" applyBorder="0" applyAlignment="0" applyProtection="0">
      <alignment vertical="center"/>
    </xf>
    <xf numFmtId="0" fontId="22" fillId="22" borderId="0" applyNumberFormat="0" applyBorder="0" applyAlignment="0" applyProtection="0">
      <alignment vertical="center"/>
    </xf>
    <xf numFmtId="0" fontId="9" fillId="8" borderId="0" applyNumberFormat="0" applyBorder="0" applyAlignment="0" applyProtection="0">
      <alignment vertical="center"/>
    </xf>
    <xf numFmtId="0" fontId="12" fillId="30" borderId="0" applyNumberFormat="0" applyBorder="0" applyAlignment="0" applyProtection="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9" fillId="26" borderId="0" applyNumberFormat="0" applyBorder="0" applyAlignment="0" applyProtection="0">
      <alignment vertical="center"/>
    </xf>
    <xf numFmtId="0" fontId="9" fillId="5" borderId="0" applyNumberFormat="0" applyBorder="0" applyAlignment="0" applyProtection="0">
      <alignment vertical="center"/>
    </xf>
    <xf numFmtId="0" fontId="12" fillId="24" borderId="0" applyNumberFormat="0" applyBorder="0" applyAlignment="0" applyProtection="0">
      <alignment vertical="center"/>
    </xf>
    <xf numFmtId="0" fontId="12" fillId="15" borderId="0" applyNumberFormat="0" applyBorder="0" applyAlignment="0" applyProtection="0">
      <alignment vertical="center"/>
    </xf>
    <xf numFmtId="0" fontId="9" fillId="11" borderId="0" applyNumberFormat="0" applyBorder="0" applyAlignment="0" applyProtection="0">
      <alignment vertical="center"/>
    </xf>
    <xf numFmtId="0" fontId="9" fillId="31" borderId="0" applyNumberFormat="0" applyBorder="0" applyAlignment="0" applyProtection="0">
      <alignment vertical="center"/>
    </xf>
    <xf numFmtId="0" fontId="12" fillId="21" borderId="0" applyNumberFormat="0" applyBorder="0" applyAlignment="0" applyProtection="0">
      <alignment vertical="center"/>
    </xf>
    <xf numFmtId="0" fontId="9" fillId="20"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9" fillId="25" borderId="0" applyNumberFormat="0" applyBorder="0" applyAlignment="0" applyProtection="0">
      <alignment vertical="center"/>
    </xf>
    <xf numFmtId="0" fontId="12" fillId="34" borderId="0" applyNumberFormat="0" applyBorder="0" applyAlignment="0" applyProtection="0">
      <alignment vertical="center"/>
    </xf>
    <xf numFmtId="0" fontId="0" fillId="0" borderId="0">
      <alignment vertical="center"/>
    </xf>
  </cellStyleXfs>
  <cellXfs count="30">
    <xf numFmtId="0" fontId="0" fillId="0" borderId="0" xfId="0">
      <alignment vertical="center"/>
    </xf>
    <xf numFmtId="0" fontId="0" fillId="0" borderId="0" xfId="0" applyFill="1">
      <alignment vertical="center"/>
    </xf>
    <xf numFmtId="0" fontId="1" fillId="0" borderId="0" xfId="0" applyFont="1" applyAlignment="1"/>
    <xf numFmtId="0" fontId="2" fillId="0" borderId="0" xfId="0" applyFont="1" applyAlignment="1"/>
    <xf numFmtId="49" fontId="0" fillId="0" borderId="0" xfId="0" applyNumberFormat="1">
      <alignment vertical="center"/>
    </xf>
    <xf numFmtId="176" fontId="0" fillId="0" borderId="0" xfId="0" applyNumberFormat="1">
      <alignment vertical="center"/>
    </xf>
    <xf numFmtId="14" fontId="0" fillId="0" borderId="0" xfId="0" applyNumberFormat="1">
      <alignment vertical="center"/>
    </xf>
    <xf numFmtId="0" fontId="3" fillId="0" borderId="0" xfId="0" applyFont="1" applyAlignment="1" applyProtection="1">
      <alignment horizontal="center" vertical="center"/>
      <protection locked="0"/>
    </xf>
    <xf numFmtId="0" fontId="4" fillId="0" borderId="1" xfId="0" applyFont="1" applyBorder="1" applyAlignment="1" applyProtection="1">
      <alignment horizontal="right" vertical="center"/>
      <protection locked="0"/>
    </xf>
    <xf numFmtId="49" fontId="5" fillId="2" borderId="2" xfId="0" applyNumberFormat="1"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176" fontId="5" fillId="2" borderId="2" xfId="0" applyNumberFormat="1" applyFont="1" applyFill="1" applyBorder="1" applyAlignment="1" applyProtection="1">
      <alignment horizontal="center" vertical="center" wrapText="1"/>
      <protection locked="0"/>
    </xf>
    <xf numFmtId="176" fontId="6" fillId="2" borderId="2" xfId="0" applyNumberFormat="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14" fontId="6" fillId="2" borderId="2" xfId="0" applyNumberFormat="1"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0" fillId="3" borderId="0" xfId="0" applyFill="1" applyAlignment="1"/>
    <xf numFmtId="0" fontId="0" fillId="0" borderId="0" xfId="0" applyFont="1">
      <alignment vertical="center"/>
    </xf>
    <xf numFmtId="0" fontId="0" fillId="4" borderId="0" xfId="0" applyFill="1">
      <alignment vertical="center"/>
    </xf>
    <xf numFmtId="49" fontId="0" fillId="0" borderId="0" xfId="0" applyNumberFormat="1" applyFont="1">
      <alignment vertical="center"/>
    </xf>
    <xf numFmtId="0" fontId="0" fillId="4" borderId="0" xfId="0" applyFont="1" applyFill="1">
      <alignment vertical="center"/>
    </xf>
    <xf numFmtId="0" fontId="0" fillId="0" borderId="0" xfId="0" applyFont="1">
      <alignment vertical="center"/>
    </xf>
    <xf numFmtId="0" fontId="0" fillId="0" borderId="0" xfId="0" applyNumberFormat="1">
      <alignment vertical="center"/>
    </xf>
    <xf numFmtId="0" fontId="0" fillId="4" borderId="0" xfId="0" applyFont="1" applyFill="1">
      <alignment vertical="center"/>
    </xf>
    <xf numFmtId="0" fontId="0" fillId="0" borderId="0" xfId="0" applyNumberFormat="1" applyFont="1">
      <alignment vertical="center"/>
    </xf>
    <xf numFmtId="0" fontId="0" fillId="0" borderId="0" xfId="0" applyNumberFormat="1" applyFont="1">
      <alignment vertical="center"/>
    </xf>
    <xf numFmtId="0" fontId="8" fillId="4" borderId="0" xfId="0" applyFont="1" applyFill="1">
      <alignment vertical="center"/>
    </xf>
    <xf numFmtId="0" fontId="8" fillId="0" borderId="0" xfId="0" applyFont="1">
      <alignment vertical="center"/>
    </xf>
    <xf numFmtId="0" fontId="8" fillId="0" borderId="0" xfId="0" applyNumberFormat="1" applyFont="1">
      <alignment vertical="center"/>
    </xf>
    <xf numFmtId="0" fontId="0" fillId="4" borderId="0" xfId="0" applyFill="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defaultPivotStyle="PivotStyleLight16"/>
  <colors>
    <mruColors>
      <color rgb="0033CCCC"/>
      <color rgb="000000FF"/>
      <color rgb="00BDD7EE"/>
      <color rgb="0000B0F0"/>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wxid_56r9rs891ddo22\FileStorage\File\2021-11\&#24037;&#20316;&#31807;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1">
          <cell r="A1" t="str">
            <v>基础母牛</v>
          </cell>
          <cell r="B1" t="str">
            <v>牲畜（禽）_0201</v>
          </cell>
          <cell r="C1" t="str">
            <v>个/只/头_0201</v>
          </cell>
        </row>
        <row r="2">
          <cell r="A2" t="str">
            <v>基础母羊</v>
          </cell>
          <cell r="B2" t="str">
            <v>牲畜（禽）_0201</v>
          </cell>
          <cell r="C2" t="str">
            <v>个/只/头_0201</v>
          </cell>
        </row>
        <row r="3">
          <cell r="A3" t="str">
            <v>圈棚建设</v>
          </cell>
          <cell r="B3" t="str">
            <v>建筑物_0109</v>
          </cell>
          <cell r="C3" t="str">
            <v>-_0302</v>
          </cell>
        </row>
        <row r="4">
          <cell r="A4" t="str">
            <v>能繁母猪</v>
          </cell>
          <cell r="B4" t="str">
            <v>牲畜（禽）_0201</v>
          </cell>
          <cell r="C4" t="str">
            <v>个/只/头_0201</v>
          </cell>
        </row>
        <row r="5">
          <cell r="A5" t="str">
            <v>中药材</v>
          </cell>
          <cell r="B5" t="str">
            <v>林果（苗木）_0203</v>
          </cell>
          <cell r="C5" t="str">
            <v>亩_0202</v>
          </cell>
        </row>
        <row r="6">
          <cell r="A6" t="str">
            <v>蜜蜂</v>
          </cell>
          <cell r="B6" t="str">
            <v>其他_0204</v>
          </cell>
          <cell r="C6" t="str">
            <v>-_0302</v>
          </cell>
        </row>
        <row r="7">
          <cell r="A7" t="str">
            <v>铡草机</v>
          </cell>
          <cell r="B7" t="str">
            <v>工具器具_0111</v>
          </cell>
          <cell r="C7" t="str">
            <v>个/台_0110</v>
          </cell>
        </row>
        <row r="8">
          <cell r="A8" t="str">
            <v>青贮池</v>
          </cell>
          <cell r="B8" t="str">
            <v>建筑物_0109</v>
          </cell>
          <cell r="C8" t="str">
            <v>-_0302</v>
          </cell>
        </row>
        <row r="9">
          <cell r="A9" t="str">
            <v>生态鸡</v>
          </cell>
          <cell r="B9" t="str">
            <v>牲畜（禽）_0201</v>
          </cell>
          <cell r="C9" t="str">
            <v>个/只/头_0201</v>
          </cell>
        </row>
        <row r="10">
          <cell r="A10" t="str">
            <v>肉兔</v>
          </cell>
          <cell r="B10" t="str">
            <v>牲畜（禽）_0201</v>
          </cell>
          <cell r="C10" t="str">
            <v>个/只/头_0201</v>
          </cell>
        </row>
        <row r="11">
          <cell r="A11" t="str">
            <v>露地蔬菜</v>
          </cell>
          <cell r="B11" t="str">
            <v>林果（苗木）_0203</v>
          </cell>
          <cell r="C11" t="str">
            <v>亩_0202</v>
          </cell>
        </row>
        <row r="12">
          <cell r="A12" t="str">
            <v>马铃薯</v>
          </cell>
          <cell r="B12" t="str">
            <v>林果（苗木）_0203</v>
          </cell>
          <cell r="C12" t="str">
            <v>亩_0202</v>
          </cell>
        </row>
        <row r="13">
          <cell r="A13" t="str">
            <v>猪舍</v>
          </cell>
          <cell r="B13" t="str">
            <v>建筑物_0109</v>
          </cell>
          <cell r="C13" t="str">
            <v>-_0302</v>
          </cell>
        </row>
        <row r="14">
          <cell r="A14" t="str">
            <v>玉米</v>
          </cell>
          <cell r="B14" t="str">
            <v>林果（苗木）_0203</v>
          </cell>
          <cell r="C14" t="str">
            <v>亩_0202</v>
          </cell>
        </row>
        <row r="15">
          <cell r="A15" t="str">
            <v>肥育驴</v>
          </cell>
          <cell r="B15" t="str">
            <v>牲畜（禽）_0201</v>
          </cell>
          <cell r="C15" t="str">
            <v>个/只/头_0201</v>
          </cell>
        </row>
        <row r="16">
          <cell r="A16" t="str">
            <v>红梅杏</v>
          </cell>
          <cell r="B16" t="str">
            <v>林果（苗木）_0203</v>
          </cell>
        </row>
        <row r="17">
          <cell r="A17" t="str">
            <v>花椒</v>
          </cell>
          <cell r="B17" t="str">
            <v>林果（苗木）_0203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40"/>
  <sheetViews>
    <sheetView tabSelected="1" zoomScale="85" zoomScaleNormal="85" workbookViewId="0">
      <selection activeCell="H26" sqref="H26"/>
    </sheetView>
  </sheetViews>
  <sheetFormatPr defaultColWidth="9.1" defaultRowHeight="14.25"/>
  <cols>
    <col min="1" max="1" width="6" style="4" customWidth="1"/>
    <col min="2" max="5" width="18" customWidth="1"/>
    <col min="6" max="6" width="22.9416666666667" customWidth="1"/>
    <col min="7" max="7" width="18" style="4" customWidth="1"/>
    <col min="8" max="8" width="89.4083333333333" customWidth="1"/>
    <col min="9" max="9" width="18" customWidth="1"/>
    <col min="10" max="10" width="18" style="4" customWidth="1"/>
    <col min="11" max="11" width="18" customWidth="1"/>
    <col min="12" max="12" width="16" style="5" customWidth="1"/>
    <col min="13" max="13" width="24.375" style="17" customWidth="1"/>
    <col min="14" max="14" width="18" customWidth="1"/>
    <col min="15" max="16" width="18" style="5" customWidth="1"/>
    <col min="17" max="17" width="18" customWidth="1"/>
    <col min="18" max="19" width="18" style="17" customWidth="1"/>
    <col min="20" max="28" width="18" customWidth="1"/>
    <col min="29" max="29" width="18" style="6" customWidth="1"/>
    <col min="30" max="34" width="18" customWidth="1"/>
  </cols>
  <sheetData>
    <row r="1" ht="27" spans="1:34">
      <c r="A1" s="7"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ht="20.25" customHeight="1" spans="1:34">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ht="28.5" customHeight="1" spans="1:34">
      <c r="A3" s="9" t="s">
        <v>2</v>
      </c>
      <c r="B3" s="10" t="s">
        <v>3</v>
      </c>
      <c r="C3" s="10" t="s">
        <v>4</v>
      </c>
      <c r="D3" s="10" t="s">
        <v>5</v>
      </c>
      <c r="E3" s="10" t="s">
        <v>6</v>
      </c>
      <c r="F3" s="10" t="s">
        <v>7</v>
      </c>
      <c r="G3" s="9" t="s">
        <v>8</v>
      </c>
      <c r="H3" s="10" t="s">
        <v>9</v>
      </c>
      <c r="I3" s="10" t="s">
        <v>10</v>
      </c>
      <c r="J3" s="9" t="s">
        <v>11</v>
      </c>
      <c r="K3" s="10" t="s">
        <v>12</v>
      </c>
      <c r="L3" s="11" t="s">
        <v>13</v>
      </c>
      <c r="M3" s="13" t="s">
        <v>14</v>
      </c>
      <c r="N3" s="10" t="s">
        <v>15</v>
      </c>
      <c r="O3" s="11" t="s">
        <v>16</v>
      </c>
      <c r="P3" s="12" t="s">
        <v>17</v>
      </c>
      <c r="Q3" s="10" t="s">
        <v>18</v>
      </c>
      <c r="R3" s="13" t="s">
        <v>19</v>
      </c>
      <c r="S3" s="13" t="s">
        <v>20</v>
      </c>
      <c r="T3" s="13" t="s">
        <v>21</v>
      </c>
      <c r="U3" s="10" t="s">
        <v>22</v>
      </c>
      <c r="V3" s="10" t="s">
        <v>23</v>
      </c>
      <c r="W3" s="10" t="s">
        <v>24</v>
      </c>
      <c r="X3" s="10" t="s">
        <v>25</v>
      </c>
      <c r="Y3" s="10" t="s">
        <v>26</v>
      </c>
      <c r="Z3" s="10" t="s">
        <v>27</v>
      </c>
      <c r="AA3" s="10" t="s">
        <v>28</v>
      </c>
      <c r="AB3" s="13" t="s">
        <v>29</v>
      </c>
      <c r="AC3" s="14" t="s">
        <v>30</v>
      </c>
      <c r="AD3" s="13" t="s">
        <v>31</v>
      </c>
      <c r="AE3" s="13" t="s">
        <v>32</v>
      </c>
      <c r="AF3" s="13" t="s">
        <v>33</v>
      </c>
      <c r="AG3" s="13" t="s">
        <v>34</v>
      </c>
      <c r="AH3" s="15" t="s">
        <v>35</v>
      </c>
    </row>
    <row r="4" ht="28.5" customHeight="1" spans="1:34">
      <c r="A4" s="9" t="s">
        <v>36</v>
      </c>
      <c r="B4" s="10" t="s">
        <v>37</v>
      </c>
      <c r="C4" s="10" t="s">
        <v>38</v>
      </c>
      <c r="D4" s="10" t="s">
        <v>39</v>
      </c>
      <c r="E4" s="10" t="s">
        <v>40</v>
      </c>
      <c r="F4" s="10" t="s">
        <v>41</v>
      </c>
      <c r="G4" s="9" t="s">
        <v>42</v>
      </c>
      <c r="H4" s="10" t="s">
        <v>43</v>
      </c>
      <c r="I4" s="10" t="s">
        <v>44</v>
      </c>
      <c r="J4" s="9" t="s">
        <v>45</v>
      </c>
      <c r="K4" s="10" t="s">
        <v>46</v>
      </c>
      <c r="L4" s="11" t="s">
        <v>47</v>
      </c>
      <c r="M4" s="13" t="s">
        <v>48</v>
      </c>
      <c r="N4" s="10" t="s">
        <v>49</v>
      </c>
      <c r="O4" s="11" t="s">
        <v>50</v>
      </c>
      <c r="P4" s="12" t="s">
        <v>51</v>
      </c>
      <c r="Q4" s="10" t="s">
        <v>52</v>
      </c>
      <c r="R4" s="13" t="s">
        <v>53</v>
      </c>
      <c r="S4" s="13" t="s">
        <v>54</v>
      </c>
      <c r="T4" s="13" t="s">
        <v>55</v>
      </c>
      <c r="U4" s="10" t="s">
        <v>56</v>
      </c>
      <c r="V4" s="10" t="s">
        <v>57</v>
      </c>
      <c r="W4" s="10" t="s">
        <v>58</v>
      </c>
      <c r="X4" s="10" t="s">
        <v>59</v>
      </c>
      <c r="Y4" s="10" t="s">
        <v>60</v>
      </c>
      <c r="Z4" s="10" t="s">
        <v>61</v>
      </c>
      <c r="AA4" s="10" t="s">
        <v>62</v>
      </c>
      <c r="AB4" s="13" t="s">
        <v>63</v>
      </c>
      <c r="AC4" s="14" t="s">
        <v>64</v>
      </c>
      <c r="AD4" s="13" t="s">
        <v>65</v>
      </c>
      <c r="AE4" s="13" t="s">
        <v>66</v>
      </c>
      <c r="AF4" s="13" t="s">
        <v>67</v>
      </c>
      <c r="AG4" s="13" t="s">
        <v>68</v>
      </c>
      <c r="AH4" s="10" t="s">
        <v>69</v>
      </c>
    </row>
    <row r="5" ht="18" customHeight="1" spans="1:34">
      <c r="A5" s="4" t="s">
        <v>70</v>
      </c>
      <c r="B5" s="18" t="s">
        <v>71</v>
      </c>
      <c r="C5" s="18" t="s">
        <v>72</v>
      </c>
      <c r="D5" s="18" t="s">
        <v>73</v>
      </c>
      <c r="E5" s="18" t="s">
        <v>74</v>
      </c>
      <c r="F5" s="18" t="s">
        <v>75</v>
      </c>
      <c r="G5" s="18" t="s">
        <v>76</v>
      </c>
      <c r="H5" t="s">
        <v>77</v>
      </c>
      <c r="I5" s="22">
        <v>0.075</v>
      </c>
      <c r="J5" s="22" t="s">
        <v>78</v>
      </c>
      <c r="K5" t="s">
        <v>79</v>
      </c>
      <c r="L5" s="22">
        <v>50</v>
      </c>
      <c r="M5" s="23" t="s">
        <v>80</v>
      </c>
      <c r="N5" s="18" t="s">
        <v>81</v>
      </c>
      <c r="O5" s="22">
        <v>0.075</v>
      </c>
      <c r="Q5" t="s">
        <v>82</v>
      </c>
      <c r="R5" s="17" t="s">
        <v>83</v>
      </c>
      <c r="S5" s="23" t="s">
        <v>84</v>
      </c>
      <c r="T5" t="s">
        <v>85</v>
      </c>
      <c r="U5" s="18" t="s">
        <v>86</v>
      </c>
      <c r="V5" s="18" t="s">
        <v>87</v>
      </c>
      <c r="W5" s="18" t="s">
        <v>88</v>
      </c>
      <c r="X5" s="18" t="s">
        <v>89</v>
      </c>
      <c r="Y5" s="18" t="s">
        <v>90</v>
      </c>
      <c r="Z5" s="18" t="s">
        <v>91</v>
      </c>
      <c r="AA5">
        <v>0.075</v>
      </c>
      <c r="AH5" s="29" t="s">
        <v>92</v>
      </c>
    </row>
    <row r="6" ht="18" customHeight="1" spans="1:34">
      <c r="A6" s="4" t="s">
        <v>93</v>
      </c>
      <c r="B6" s="18" t="s">
        <v>71</v>
      </c>
      <c r="C6" s="18" t="s">
        <v>72</v>
      </c>
      <c r="D6" s="18" t="s">
        <v>73</v>
      </c>
      <c r="E6" s="18" t="s">
        <v>74</v>
      </c>
      <c r="F6" s="18" t="s">
        <v>75</v>
      </c>
      <c r="G6" s="18" t="s">
        <v>94</v>
      </c>
      <c r="H6" t="s">
        <v>95</v>
      </c>
      <c r="I6" s="22">
        <v>2.1</v>
      </c>
      <c r="J6" s="22" t="s">
        <v>96</v>
      </c>
      <c r="K6" t="s">
        <v>97</v>
      </c>
      <c r="L6" s="22">
        <v>7</v>
      </c>
      <c r="M6" s="23" t="s">
        <v>80</v>
      </c>
      <c r="N6" s="18" t="s">
        <v>81</v>
      </c>
      <c r="O6" s="22">
        <v>2.1</v>
      </c>
      <c r="Q6" t="s">
        <v>82</v>
      </c>
      <c r="R6" s="17" t="s">
        <v>83</v>
      </c>
      <c r="S6" s="23" t="s">
        <v>84</v>
      </c>
      <c r="T6" t="s">
        <v>85</v>
      </c>
      <c r="U6" s="18" t="s">
        <v>86</v>
      </c>
      <c r="V6" s="18" t="s">
        <v>87</v>
      </c>
      <c r="W6" s="18" t="s">
        <v>88</v>
      </c>
      <c r="X6" s="18" t="s">
        <v>89</v>
      </c>
      <c r="Y6" s="18" t="s">
        <v>90</v>
      </c>
      <c r="Z6" s="18" t="s">
        <v>91</v>
      </c>
      <c r="AA6">
        <v>2.1</v>
      </c>
      <c r="AH6" s="29" t="s">
        <v>92</v>
      </c>
    </row>
    <row r="7" ht="18" customHeight="1" spans="1:34">
      <c r="A7" s="4" t="s">
        <v>98</v>
      </c>
      <c r="B7" s="18" t="s">
        <v>71</v>
      </c>
      <c r="C7" s="18" t="s">
        <v>72</v>
      </c>
      <c r="D7" s="18" t="s">
        <v>73</v>
      </c>
      <c r="E7" s="18" t="s">
        <v>74</v>
      </c>
      <c r="F7" s="18" t="s">
        <v>99</v>
      </c>
      <c r="G7" s="18" t="s">
        <v>100</v>
      </c>
      <c r="H7" t="s">
        <v>101</v>
      </c>
      <c r="I7" s="22">
        <v>4.8</v>
      </c>
      <c r="J7" s="22" t="s">
        <v>102</v>
      </c>
      <c r="K7" t="s">
        <v>97</v>
      </c>
      <c r="L7" s="22">
        <v>16</v>
      </c>
      <c r="M7" s="23" t="s">
        <v>80</v>
      </c>
      <c r="N7" s="18" t="s">
        <v>81</v>
      </c>
      <c r="O7" s="22">
        <v>4.8</v>
      </c>
      <c r="Q7" t="s">
        <v>103</v>
      </c>
      <c r="R7" s="17" t="s">
        <v>83</v>
      </c>
      <c r="S7" s="23" t="s">
        <v>84</v>
      </c>
      <c r="T7" t="s">
        <v>85</v>
      </c>
      <c r="U7" s="18" t="s">
        <v>86</v>
      </c>
      <c r="V7" s="18" t="s">
        <v>87</v>
      </c>
      <c r="W7" s="18" t="s">
        <v>88</v>
      </c>
      <c r="X7" s="18" t="s">
        <v>89</v>
      </c>
      <c r="Y7" s="18" t="s">
        <v>90</v>
      </c>
      <c r="Z7" s="18" t="s">
        <v>91</v>
      </c>
      <c r="AA7">
        <v>4.8</v>
      </c>
      <c r="AH7" s="29" t="s">
        <v>92</v>
      </c>
    </row>
    <row r="8" ht="18" customHeight="1" spans="1:34">
      <c r="A8" s="4" t="s">
        <v>104</v>
      </c>
      <c r="B8" s="18" t="s">
        <v>71</v>
      </c>
      <c r="C8" s="18" t="s">
        <v>72</v>
      </c>
      <c r="D8" s="18" t="s">
        <v>73</v>
      </c>
      <c r="E8" s="18" t="s">
        <v>74</v>
      </c>
      <c r="F8" s="18" t="s">
        <v>99</v>
      </c>
      <c r="G8" s="18" t="s">
        <v>105</v>
      </c>
      <c r="H8" t="s">
        <v>106</v>
      </c>
      <c r="I8" s="22">
        <v>0.075</v>
      </c>
      <c r="J8" s="22" t="s">
        <v>107</v>
      </c>
      <c r="K8" t="s">
        <v>79</v>
      </c>
      <c r="L8" s="22">
        <v>50</v>
      </c>
      <c r="M8" s="23" t="s">
        <v>80</v>
      </c>
      <c r="N8" s="18" t="s">
        <v>81</v>
      </c>
      <c r="O8" s="22">
        <v>0.075</v>
      </c>
      <c r="Q8" t="s">
        <v>103</v>
      </c>
      <c r="R8" s="17" t="s">
        <v>83</v>
      </c>
      <c r="S8" s="23" t="s">
        <v>84</v>
      </c>
      <c r="T8" t="s">
        <v>85</v>
      </c>
      <c r="U8" s="18" t="s">
        <v>86</v>
      </c>
      <c r="V8" s="18" t="s">
        <v>87</v>
      </c>
      <c r="W8" s="18" t="s">
        <v>88</v>
      </c>
      <c r="X8" s="18" t="s">
        <v>89</v>
      </c>
      <c r="Y8" s="18" t="s">
        <v>90</v>
      </c>
      <c r="Z8" s="18" t="s">
        <v>91</v>
      </c>
      <c r="AA8">
        <v>0.075</v>
      </c>
      <c r="AH8" s="29" t="s">
        <v>92</v>
      </c>
    </row>
    <row r="9" ht="18" customHeight="1" spans="1:34">
      <c r="A9" s="4" t="s">
        <v>108</v>
      </c>
      <c r="B9" s="18" t="s">
        <v>71</v>
      </c>
      <c r="C9" s="18" t="s">
        <v>72</v>
      </c>
      <c r="D9" s="18" t="s">
        <v>73</v>
      </c>
      <c r="E9" s="18" t="s">
        <v>74</v>
      </c>
      <c r="F9" s="18" t="s">
        <v>109</v>
      </c>
      <c r="G9" s="18" t="s">
        <v>110</v>
      </c>
      <c r="H9" t="s">
        <v>111</v>
      </c>
      <c r="I9" s="22">
        <v>1.8</v>
      </c>
      <c r="J9" s="22" t="s">
        <v>112</v>
      </c>
      <c r="K9" t="s">
        <v>113</v>
      </c>
      <c r="L9" s="22">
        <v>3</v>
      </c>
      <c r="M9" s="23" t="s">
        <v>114</v>
      </c>
      <c r="N9" s="18" t="s">
        <v>81</v>
      </c>
      <c r="O9" s="22">
        <v>1.8</v>
      </c>
      <c r="Q9" t="s">
        <v>115</v>
      </c>
      <c r="R9" s="17" t="s">
        <v>116</v>
      </c>
      <c r="S9" s="23" t="s">
        <v>117</v>
      </c>
      <c r="T9"/>
      <c r="U9" s="18" t="s">
        <v>86</v>
      </c>
      <c r="V9" s="18" t="s">
        <v>87</v>
      </c>
      <c r="W9" s="18" t="s">
        <v>118</v>
      </c>
      <c r="X9" s="18" t="s">
        <v>119</v>
      </c>
      <c r="Y9" s="18" t="s">
        <v>90</v>
      </c>
      <c r="Z9" s="18" t="s">
        <v>91</v>
      </c>
      <c r="AA9">
        <v>1.8</v>
      </c>
      <c r="AH9" s="29" t="s">
        <v>92</v>
      </c>
    </row>
    <row r="10" ht="18" customHeight="1" spans="1:34">
      <c r="A10" s="4" t="s">
        <v>120</v>
      </c>
      <c r="B10" s="18" t="s">
        <v>71</v>
      </c>
      <c r="C10" s="18" t="s">
        <v>72</v>
      </c>
      <c r="D10" s="18" t="s">
        <v>73</v>
      </c>
      <c r="E10" s="18" t="s">
        <v>74</v>
      </c>
      <c r="F10" s="18" t="s">
        <v>109</v>
      </c>
      <c r="G10" s="18" t="s">
        <v>121</v>
      </c>
      <c r="H10" t="s">
        <v>122</v>
      </c>
      <c r="I10" s="22">
        <v>0.15</v>
      </c>
      <c r="J10" s="22" t="s">
        <v>123</v>
      </c>
      <c r="K10" t="s">
        <v>124</v>
      </c>
      <c r="L10" s="22">
        <v>3</v>
      </c>
      <c r="M10" s="23" t="s">
        <v>114</v>
      </c>
      <c r="N10" s="18" t="s">
        <v>81</v>
      </c>
      <c r="O10" s="22">
        <v>0.15</v>
      </c>
      <c r="Q10" t="s">
        <v>115</v>
      </c>
      <c r="R10" s="17" t="s">
        <v>83</v>
      </c>
      <c r="S10" s="23" t="s">
        <v>84</v>
      </c>
      <c r="T10" t="s">
        <v>125</v>
      </c>
      <c r="U10" s="18" t="s">
        <v>86</v>
      </c>
      <c r="V10" s="18" t="s">
        <v>87</v>
      </c>
      <c r="W10" s="18" t="s">
        <v>88</v>
      </c>
      <c r="X10" s="18" t="s">
        <v>126</v>
      </c>
      <c r="Y10" s="18" t="s">
        <v>90</v>
      </c>
      <c r="Z10" s="18" t="s">
        <v>91</v>
      </c>
      <c r="AA10">
        <v>0.15</v>
      </c>
      <c r="AH10" s="29" t="s">
        <v>92</v>
      </c>
    </row>
    <row r="11" ht="18" customHeight="1" spans="1:34">
      <c r="A11" s="4" t="s">
        <v>127</v>
      </c>
      <c r="B11" s="18" t="s">
        <v>71</v>
      </c>
      <c r="C11" s="18" t="s">
        <v>72</v>
      </c>
      <c r="D11" s="18" t="s">
        <v>73</v>
      </c>
      <c r="E11" s="18" t="s">
        <v>74</v>
      </c>
      <c r="F11" s="18" t="s">
        <v>109</v>
      </c>
      <c r="G11" s="18" t="s">
        <v>128</v>
      </c>
      <c r="H11" t="s">
        <v>129</v>
      </c>
      <c r="I11" s="22">
        <v>0.3</v>
      </c>
      <c r="J11" s="22" t="s">
        <v>130</v>
      </c>
      <c r="K11" t="s">
        <v>79</v>
      </c>
      <c r="L11" s="22">
        <v>200</v>
      </c>
      <c r="M11" s="23" t="s">
        <v>80</v>
      </c>
      <c r="N11" s="18" t="s">
        <v>81</v>
      </c>
      <c r="O11" s="22">
        <v>0.3</v>
      </c>
      <c r="Q11" t="s">
        <v>115</v>
      </c>
      <c r="R11" s="17" t="s">
        <v>83</v>
      </c>
      <c r="S11" s="23" t="s">
        <v>84</v>
      </c>
      <c r="T11" t="s">
        <v>85</v>
      </c>
      <c r="U11" s="18" t="s">
        <v>86</v>
      </c>
      <c r="V11" s="18" t="s">
        <v>87</v>
      </c>
      <c r="W11" s="18" t="s">
        <v>88</v>
      </c>
      <c r="X11" s="18" t="s">
        <v>89</v>
      </c>
      <c r="Y11" s="18" t="s">
        <v>90</v>
      </c>
      <c r="Z11" s="18" t="s">
        <v>91</v>
      </c>
      <c r="AA11">
        <v>0.3</v>
      </c>
      <c r="AH11" s="29" t="s">
        <v>92</v>
      </c>
    </row>
    <row r="12" ht="18" customHeight="1" spans="1:34">
      <c r="A12" s="4" t="s">
        <v>131</v>
      </c>
      <c r="B12" s="18" t="s">
        <v>71</v>
      </c>
      <c r="C12" s="18" t="s">
        <v>72</v>
      </c>
      <c r="D12" s="18" t="s">
        <v>73</v>
      </c>
      <c r="E12" s="18" t="s">
        <v>74</v>
      </c>
      <c r="F12" s="18" t="s">
        <v>109</v>
      </c>
      <c r="G12" s="18" t="s">
        <v>132</v>
      </c>
      <c r="H12" t="s">
        <v>133</v>
      </c>
      <c r="I12" s="22">
        <v>1.96</v>
      </c>
      <c r="J12" s="22" t="s">
        <v>134</v>
      </c>
      <c r="K12" t="s">
        <v>135</v>
      </c>
      <c r="L12" s="22">
        <v>98</v>
      </c>
      <c r="M12" s="23" t="s">
        <v>80</v>
      </c>
      <c r="N12" s="18" t="s">
        <v>81</v>
      </c>
      <c r="O12" s="22">
        <v>1.96</v>
      </c>
      <c r="Q12" t="s">
        <v>115</v>
      </c>
      <c r="R12" s="17" t="s">
        <v>83</v>
      </c>
      <c r="S12" s="23" t="s">
        <v>84</v>
      </c>
      <c r="T12" t="s">
        <v>85</v>
      </c>
      <c r="U12" s="18" t="s">
        <v>86</v>
      </c>
      <c r="V12" s="18" t="s">
        <v>87</v>
      </c>
      <c r="W12" s="18" t="s">
        <v>88</v>
      </c>
      <c r="X12" s="18" t="s">
        <v>89</v>
      </c>
      <c r="Y12" s="18" t="s">
        <v>90</v>
      </c>
      <c r="Z12" s="18" t="s">
        <v>91</v>
      </c>
      <c r="AA12">
        <v>1.96</v>
      </c>
      <c r="AH12" s="29" t="s">
        <v>92</v>
      </c>
    </row>
    <row r="13" ht="18" customHeight="1" spans="1:34">
      <c r="A13" s="4" t="s">
        <v>136</v>
      </c>
      <c r="B13" s="18" t="s">
        <v>71</v>
      </c>
      <c r="C13" s="18" t="s">
        <v>72</v>
      </c>
      <c r="D13" s="18" t="s">
        <v>73</v>
      </c>
      <c r="E13" s="18" t="s">
        <v>74</v>
      </c>
      <c r="F13" s="18" t="s">
        <v>109</v>
      </c>
      <c r="G13" s="18" t="s">
        <v>137</v>
      </c>
      <c r="H13" t="s">
        <v>138</v>
      </c>
      <c r="I13" s="22">
        <v>0.6</v>
      </c>
      <c r="J13" s="22" t="s">
        <v>139</v>
      </c>
      <c r="K13" t="s">
        <v>140</v>
      </c>
      <c r="L13" s="22">
        <v>4</v>
      </c>
      <c r="M13" s="23" t="s">
        <v>141</v>
      </c>
      <c r="N13" s="18" t="s">
        <v>81</v>
      </c>
      <c r="O13" s="22">
        <v>0.6</v>
      </c>
      <c r="Q13" t="s">
        <v>115</v>
      </c>
      <c r="R13" s="17" t="s">
        <v>83</v>
      </c>
      <c r="S13" s="23" t="s">
        <v>117</v>
      </c>
      <c r="T13"/>
      <c r="U13" s="18" t="s">
        <v>86</v>
      </c>
      <c r="V13" s="18" t="s">
        <v>87</v>
      </c>
      <c r="W13" s="18" t="s">
        <v>118</v>
      </c>
      <c r="X13" s="18" t="s">
        <v>142</v>
      </c>
      <c r="Y13" s="18" t="s">
        <v>90</v>
      </c>
      <c r="Z13" s="18" t="s">
        <v>91</v>
      </c>
      <c r="AA13">
        <v>0.6</v>
      </c>
      <c r="AH13" s="29" t="s">
        <v>92</v>
      </c>
    </row>
    <row r="14" ht="18" customHeight="1" spans="1:34">
      <c r="A14" s="4" t="s">
        <v>78</v>
      </c>
      <c r="B14" s="18" t="s">
        <v>71</v>
      </c>
      <c r="C14" s="18" t="s">
        <v>72</v>
      </c>
      <c r="D14" s="18" t="s">
        <v>73</v>
      </c>
      <c r="E14" s="18" t="s">
        <v>74</v>
      </c>
      <c r="F14" s="18" t="s">
        <v>109</v>
      </c>
      <c r="G14" s="18" t="s">
        <v>143</v>
      </c>
      <c r="H14" t="s">
        <v>144</v>
      </c>
      <c r="I14" s="22">
        <v>1.2</v>
      </c>
      <c r="J14" s="22" t="s">
        <v>145</v>
      </c>
      <c r="K14" t="s">
        <v>97</v>
      </c>
      <c r="L14" s="22">
        <v>4</v>
      </c>
      <c r="M14" s="23" t="s">
        <v>80</v>
      </c>
      <c r="N14" s="18" t="s">
        <v>81</v>
      </c>
      <c r="O14" s="22">
        <v>1.2</v>
      </c>
      <c r="Q14" t="s">
        <v>115</v>
      </c>
      <c r="R14" s="17" t="s">
        <v>83</v>
      </c>
      <c r="S14" s="23" t="s">
        <v>84</v>
      </c>
      <c r="T14" t="s">
        <v>85</v>
      </c>
      <c r="U14" s="18" t="s">
        <v>86</v>
      </c>
      <c r="V14" s="18" t="s">
        <v>87</v>
      </c>
      <c r="W14" s="18" t="s">
        <v>88</v>
      </c>
      <c r="X14" s="18" t="s">
        <v>89</v>
      </c>
      <c r="Y14" s="18" t="s">
        <v>90</v>
      </c>
      <c r="Z14" s="18" t="s">
        <v>91</v>
      </c>
      <c r="AA14">
        <v>1.2</v>
      </c>
      <c r="AH14" s="29" t="s">
        <v>92</v>
      </c>
    </row>
    <row r="15" ht="18" customHeight="1" spans="1:34">
      <c r="A15" s="4" t="s">
        <v>96</v>
      </c>
      <c r="B15" s="18" t="s">
        <v>71</v>
      </c>
      <c r="C15" s="18" t="s">
        <v>72</v>
      </c>
      <c r="D15" s="18" t="s">
        <v>73</v>
      </c>
      <c r="E15" s="18" t="s">
        <v>74</v>
      </c>
      <c r="F15" s="18" t="s">
        <v>75</v>
      </c>
      <c r="G15" s="18" t="s">
        <v>146</v>
      </c>
      <c r="H15" t="s">
        <v>147</v>
      </c>
      <c r="I15" s="22">
        <v>0.6</v>
      </c>
      <c r="J15" s="22" t="s">
        <v>148</v>
      </c>
      <c r="K15" t="s">
        <v>135</v>
      </c>
      <c r="L15" s="22">
        <v>30</v>
      </c>
      <c r="M15" s="23" t="s">
        <v>80</v>
      </c>
      <c r="N15" s="18" t="s">
        <v>81</v>
      </c>
      <c r="O15" s="22">
        <v>0.6</v>
      </c>
      <c r="Q15" t="s">
        <v>82</v>
      </c>
      <c r="R15" s="17" t="s">
        <v>83</v>
      </c>
      <c r="S15" s="23" t="s">
        <v>84</v>
      </c>
      <c r="T15" t="s">
        <v>85</v>
      </c>
      <c r="U15" s="18" t="s">
        <v>86</v>
      </c>
      <c r="V15" s="18" t="s">
        <v>87</v>
      </c>
      <c r="W15" s="18" t="s">
        <v>88</v>
      </c>
      <c r="X15" s="18" t="s">
        <v>89</v>
      </c>
      <c r="Y15" s="18" t="s">
        <v>90</v>
      </c>
      <c r="Z15" s="18" t="s">
        <v>91</v>
      </c>
      <c r="AA15">
        <v>0.6</v>
      </c>
      <c r="AH15" s="29" t="s">
        <v>92</v>
      </c>
    </row>
    <row r="16" ht="18" customHeight="1" spans="1:34">
      <c r="A16" s="4" t="s">
        <v>102</v>
      </c>
      <c r="B16" s="18" t="s">
        <v>71</v>
      </c>
      <c r="C16" s="18" t="s">
        <v>72</v>
      </c>
      <c r="D16" s="18" t="s">
        <v>73</v>
      </c>
      <c r="E16" s="18" t="s">
        <v>74</v>
      </c>
      <c r="F16" s="18" t="s">
        <v>99</v>
      </c>
      <c r="G16" s="18" t="s">
        <v>149</v>
      </c>
      <c r="H16" t="s">
        <v>150</v>
      </c>
      <c r="I16" s="22">
        <v>1.2</v>
      </c>
      <c r="J16" s="22" t="s">
        <v>151</v>
      </c>
      <c r="K16" t="s">
        <v>135</v>
      </c>
      <c r="L16" s="22">
        <v>60</v>
      </c>
      <c r="M16" s="23" t="s">
        <v>80</v>
      </c>
      <c r="N16" s="18" t="s">
        <v>81</v>
      </c>
      <c r="O16" s="22">
        <v>1.2</v>
      </c>
      <c r="Q16" t="s">
        <v>103</v>
      </c>
      <c r="R16" s="17" t="s">
        <v>83</v>
      </c>
      <c r="S16" s="23" t="s">
        <v>84</v>
      </c>
      <c r="T16" t="s">
        <v>85</v>
      </c>
      <c r="U16" s="18" t="s">
        <v>86</v>
      </c>
      <c r="V16" s="18" t="s">
        <v>87</v>
      </c>
      <c r="W16" s="18" t="s">
        <v>88</v>
      </c>
      <c r="X16" s="18" t="s">
        <v>89</v>
      </c>
      <c r="Y16" s="18" t="s">
        <v>90</v>
      </c>
      <c r="Z16" s="18" t="s">
        <v>91</v>
      </c>
      <c r="AA16">
        <v>1.2</v>
      </c>
      <c r="AH16" s="29" t="s">
        <v>92</v>
      </c>
    </row>
    <row r="17" ht="18" customHeight="1" spans="1:34">
      <c r="A17" s="4" t="s">
        <v>107</v>
      </c>
      <c r="B17" s="18" t="s">
        <v>71</v>
      </c>
      <c r="C17" s="18" t="s">
        <v>72</v>
      </c>
      <c r="D17" s="18" t="s">
        <v>73</v>
      </c>
      <c r="E17" s="18" t="s">
        <v>74</v>
      </c>
      <c r="F17" s="18" t="s">
        <v>109</v>
      </c>
      <c r="G17" s="18" t="s">
        <v>152</v>
      </c>
      <c r="H17" t="s">
        <v>153</v>
      </c>
      <c r="I17" s="22">
        <v>10.2</v>
      </c>
      <c r="J17" s="22" t="s">
        <v>154</v>
      </c>
      <c r="K17" t="s">
        <v>97</v>
      </c>
      <c r="L17" s="22">
        <v>34</v>
      </c>
      <c r="M17" s="23" t="s">
        <v>80</v>
      </c>
      <c r="N17" s="18" t="s">
        <v>81</v>
      </c>
      <c r="O17" s="22">
        <v>10.2</v>
      </c>
      <c r="Q17" t="s">
        <v>115</v>
      </c>
      <c r="R17" s="17" t="s">
        <v>83</v>
      </c>
      <c r="S17" s="23" t="s">
        <v>84</v>
      </c>
      <c r="T17" t="s">
        <v>85</v>
      </c>
      <c r="U17" s="18" t="s">
        <v>86</v>
      </c>
      <c r="V17" s="18" t="s">
        <v>87</v>
      </c>
      <c r="W17" s="18" t="s">
        <v>88</v>
      </c>
      <c r="X17" s="18" t="s">
        <v>89</v>
      </c>
      <c r="Y17" s="18" t="s">
        <v>90</v>
      </c>
      <c r="Z17" s="18" t="s">
        <v>91</v>
      </c>
      <c r="AA17">
        <v>10.2</v>
      </c>
      <c r="AH17" s="29" t="s">
        <v>92</v>
      </c>
    </row>
    <row r="18" ht="18" customHeight="1" spans="1:34">
      <c r="A18" s="4" t="s">
        <v>112</v>
      </c>
      <c r="B18" s="18" t="s">
        <v>71</v>
      </c>
      <c r="C18" s="18" t="s">
        <v>72</v>
      </c>
      <c r="D18" s="18" t="s">
        <v>73</v>
      </c>
      <c r="E18" s="18" t="s">
        <v>74</v>
      </c>
      <c r="F18" s="18" t="s">
        <v>109</v>
      </c>
      <c r="G18" s="18" t="s">
        <v>155</v>
      </c>
      <c r="H18" t="s">
        <v>156</v>
      </c>
      <c r="I18" s="22">
        <v>1.5</v>
      </c>
      <c r="J18" s="22" t="s">
        <v>157</v>
      </c>
      <c r="K18" t="s">
        <v>158</v>
      </c>
      <c r="L18" s="22">
        <v>10</v>
      </c>
      <c r="M18" s="23" t="s">
        <v>80</v>
      </c>
      <c r="N18" s="18" t="s">
        <v>81</v>
      </c>
      <c r="O18" s="22">
        <v>1.5</v>
      </c>
      <c r="Q18" t="s">
        <v>115</v>
      </c>
      <c r="R18" s="17" t="s">
        <v>83</v>
      </c>
      <c r="S18" s="23" t="s">
        <v>84</v>
      </c>
      <c r="T18" t="s">
        <v>85</v>
      </c>
      <c r="U18" s="18" t="s">
        <v>86</v>
      </c>
      <c r="V18" s="18" t="s">
        <v>87</v>
      </c>
      <c r="W18" s="18" t="s">
        <v>88</v>
      </c>
      <c r="X18" s="18" t="s">
        <v>89</v>
      </c>
      <c r="Y18" s="18" t="s">
        <v>90</v>
      </c>
      <c r="Z18" s="18" t="s">
        <v>91</v>
      </c>
      <c r="AA18">
        <v>1.5</v>
      </c>
      <c r="AH18" s="29" t="s">
        <v>92</v>
      </c>
    </row>
    <row r="19" ht="18" customHeight="1" spans="1:34">
      <c r="A19" s="4" t="s">
        <v>123</v>
      </c>
      <c r="B19" s="18" t="s">
        <v>71</v>
      </c>
      <c r="C19" s="18" t="s">
        <v>72</v>
      </c>
      <c r="D19" s="18" t="s">
        <v>73</v>
      </c>
      <c r="E19" s="18" t="s">
        <v>74</v>
      </c>
      <c r="F19" s="18" t="s">
        <v>109</v>
      </c>
      <c r="G19" s="18" t="s">
        <v>159</v>
      </c>
      <c r="H19" t="s">
        <v>160</v>
      </c>
      <c r="I19" s="22">
        <v>7.8</v>
      </c>
      <c r="J19" s="22" t="s">
        <v>161</v>
      </c>
      <c r="K19" t="s">
        <v>158</v>
      </c>
      <c r="L19" s="22">
        <v>52</v>
      </c>
      <c r="M19" s="23" t="s">
        <v>80</v>
      </c>
      <c r="N19" s="18" t="s">
        <v>81</v>
      </c>
      <c r="O19" s="22">
        <v>7.8</v>
      </c>
      <c r="Q19" t="s">
        <v>115</v>
      </c>
      <c r="R19" s="17" t="s">
        <v>83</v>
      </c>
      <c r="S19" s="23" t="s">
        <v>84</v>
      </c>
      <c r="T19" t="s">
        <v>85</v>
      </c>
      <c r="U19" s="18" t="s">
        <v>86</v>
      </c>
      <c r="V19" s="18" t="s">
        <v>87</v>
      </c>
      <c r="W19" s="18" t="s">
        <v>88</v>
      </c>
      <c r="X19" s="18" t="s">
        <v>89</v>
      </c>
      <c r="Y19" s="18" t="s">
        <v>90</v>
      </c>
      <c r="Z19" s="18" t="s">
        <v>91</v>
      </c>
      <c r="AA19">
        <v>7.8</v>
      </c>
      <c r="AH19" s="29" t="s">
        <v>92</v>
      </c>
    </row>
    <row r="20" ht="18" customHeight="1" spans="1:34">
      <c r="A20" s="4" t="s">
        <v>130</v>
      </c>
      <c r="B20" s="18" t="s">
        <v>71</v>
      </c>
      <c r="C20" s="18" t="s">
        <v>72</v>
      </c>
      <c r="D20" s="18" t="s">
        <v>73</v>
      </c>
      <c r="E20" s="18" t="s">
        <v>74</v>
      </c>
      <c r="F20" s="18" t="s">
        <v>109</v>
      </c>
      <c r="G20" s="18" t="s">
        <v>162</v>
      </c>
      <c r="H20" t="s">
        <v>163</v>
      </c>
      <c r="I20" s="22">
        <v>15</v>
      </c>
      <c r="J20" s="22" t="s">
        <v>164</v>
      </c>
      <c r="K20" t="s">
        <v>113</v>
      </c>
      <c r="L20" s="22">
        <v>50</v>
      </c>
      <c r="M20" s="23" t="s">
        <v>114</v>
      </c>
      <c r="N20" s="18" t="s">
        <v>81</v>
      </c>
      <c r="O20" s="22">
        <v>15</v>
      </c>
      <c r="Q20" t="s">
        <v>115</v>
      </c>
      <c r="R20" s="17" t="s">
        <v>116</v>
      </c>
      <c r="S20" s="23" t="s">
        <v>117</v>
      </c>
      <c r="T20"/>
      <c r="U20" s="18" t="s">
        <v>86</v>
      </c>
      <c r="V20" s="18" t="s">
        <v>87</v>
      </c>
      <c r="W20" s="18" t="s">
        <v>118</v>
      </c>
      <c r="X20" s="18" t="s">
        <v>119</v>
      </c>
      <c r="Y20" s="18" t="s">
        <v>90</v>
      </c>
      <c r="Z20" s="18" t="s">
        <v>91</v>
      </c>
      <c r="AA20">
        <v>15</v>
      </c>
      <c r="AH20" s="29" t="s">
        <v>92</v>
      </c>
    </row>
    <row r="21" ht="18" customHeight="1" spans="1:34">
      <c r="A21" s="4" t="s">
        <v>134</v>
      </c>
      <c r="B21" s="18" t="s">
        <v>71</v>
      </c>
      <c r="C21" s="18" t="s">
        <v>72</v>
      </c>
      <c r="D21" s="18" t="s">
        <v>73</v>
      </c>
      <c r="E21" s="18" t="s">
        <v>74</v>
      </c>
      <c r="F21" s="18" t="s">
        <v>109</v>
      </c>
      <c r="G21" s="18" t="s">
        <v>165</v>
      </c>
      <c r="H21" t="s">
        <v>166</v>
      </c>
      <c r="I21" s="22">
        <v>0.08</v>
      </c>
      <c r="J21" s="22" t="s">
        <v>167</v>
      </c>
      <c r="K21" t="s">
        <v>168</v>
      </c>
      <c r="L21" s="22">
        <v>2</v>
      </c>
      <c r="M21" s="23" t="s">
        <v>80</v>
      </c>
      <c r="N21" s="18" t="s">
        <v>81</v>
      </c>
      <c r="O21" s="22">
        <v>0.08</v>
      </c>
      <c r="Q21" t="s">
        <v>115</v>
      </c>
      <c r="R21" s="17" t="s">
        <v>83</v>
      </c>
      <c r="S21" s="23" t="s">
        <v>84</v>
      </c>
      <c r="T21" t="s">
        <v>85</v>
      </c>
      <c r="U21" s="18" t="s">
        <v>86</v>
      </c>
      <c r="V21" s="18" t="s">
        <v>87</v>
      </c>
      <c r="W21" s="18" t="s">
        <v>88</v>
      </c>
      <c r="X21" s="18" t="s">
        <v>89</v>
      </c>
      <c r="Y21" s="18" t="s">
        <v>90</v>
      </c>
      <c r="Z21" s="18" t="s">
        <v>91</v>
      </c>
      <c r="AA21">
        <v>0.08</v>
      </c>
      <c r="AH21" s="29" t="s">
        <v>92</v>
      </c>
    </row>
    <row r="22" ht="18" customHeight="1" spans="1:34">
      <c r="A22" s="4" t="s">
        <v>139</v>
      </c>
      <c r="B22" s="18" t="s">
        <v>71</v>
      </c>
      <c r="C22" s="18" t="s">
        <v>72</v>
      </c>
      <c r="D22" s="18" t="s">
        <v>73</v>
      </c>
      <c r="E22" s="18" t="s">
        <v>74</v>
      </c>
      <c r="F22" s="18" t="s">
        <v>109</v>
      </c>
      <c r="G22" s="18" t="s">
        <v>169</v>
      </c>
      <c r="H22" t="s">
        <v>170</v>
      </c>
      <c r="I22" s="22">
        <v>2.25</v>
      </c>
      <c r="J22" s="22" t="s">
        <v>171</v>
      </c>
      <c r="K22" t="s">
        <v>140</v>
      </c>
      <c r="L22" s="22">
        <v>15</v>
      </c>
      <c r="M22" s="23" t="s">
        <v>141</v>
      </c>
      <c r="N22" s="18" t="s">
        <v>81</v>
      </c>
      <c r="O22" s="22">
        <v>2.25</v>
      </c>
      <c r="Q22" t="s">
        <v>115</v>
      </c>
      <c r="R22" s="17" t="s">
        <v>83</v>
      </c>
      <c r="S22" s="23" t="s">
        <v>117</v>
      </c>
      <c r="T22"/>
      <c r="U22" s="18" t="s">
        <v>86</v>
      </c>
      <c r="V22" s="18" t="s">
        <v>87</v>
      </c>
      <c r="W22" s="18" t="s">
        <v>118</v>
      </c>
      <c r="X22" s="18" t="s">
        <v>142</v>
      </c>
      <c r="Y22" s="18" t="s">
        <v>90</v>
      </c>
      <c r="Z22" s="18" t="s">
        <v>91</v>
      </c>
      <c r="AA22">
        <v>2.25</v>
      </c>
      <c r="AH22" s="29" t="s">
        <v>92</v>
      </c>
    </row>
    <row r="23" ht="18" customHeight="1" spans="1:34">
      <c r="A23" s="4" t="s">
        <v>145</v>
      </c>
      <c r="B23" s="18" t="s">
        <v>71</v>
      </c>
      <c r="C23" s="18" t="s">
        <v>72</v>
      </c>
      <c r="D23" s="18" t="s">
        <v>73</v>
      </c>
      <c r="E23" s="18" t="s">
        <v>74</v>
      </c>
      <c r="F23" s="18" t="s">
        <v>99</v>
      </c>
      <c r="G23" s="18" t="s">
        <v>172</v>
      </c>
      <c r="H23" t="s">
        <v>173</v>
      </c>
      <c r="I23" s="22">
        <v>32.92</v>
      </c>
      <c r="J23" s="22" t="s">
        <v>174</v>
      </c>
      <c r="K23" t="s">
        <v>135</v>
      </c>
      <c r="L23" s="22">
        <v>1646</v>
      </c>
      <c r="M23" s="23" t="s">
        <v>80</v>
      </c>
      <c r="N23" s="18" t="s">
        <v>81</v>
      </c>
      <c r="O23" s="22">
        <v>32.92</v>
      </c>
      <c r="Q23" t="s">
        <v>103</v>
      </c>
      <c r="R23" s="17" t="s">
        <v>83</v>
      </c>
      <c r="S23" s="23" t="s">
        <v>84</v>
      </c>
      <c r="T23" t="s">
        <v>85</v>
      </c>
      <c r="U23" s="18" t="s">
        <v>86</v>
      </c>
      <c r="V23" s="18" t="s">
        <v>87</v>
      </c>
      <c r="W23" s="18" t="s">
        <v>88</v>
      </c>
      <c r="X23" s="18" t="s">
        <v>89</v>
      </c>
      <c r="Y23" s="18" t="s">
        <v>90</v>
      </c>
      <c r="Z23" s="18" t="s">
        <v>91</v>
      </c>
      <c r="AA23">
        <v>32.92</v>
      </c>
      <c r="AH23" s="29" t="s">
        <v>92</v>
      </c>
    </row>
    <row r="24" ht="18" customHeight="1" spans="1:34">
      <c r="A24" s="4" t="s">
        <v>148</v>
      </c>
      <c r="B24" s="18" t="s">
        <v>71</v>
      </c>
      <c r="C24" s="18" t="s">
        <v>72</v>
      </c>
      <c r="D24" s="18" t="s">
        <v>73</v>
      </c>
      <c r="E24" s="18" t="s">
        <v>74</v>
      </c>
      <c r="F24" s="18" t="s">
        <v>99</v>
      </c>
      <c r="G24" s="18" t="s">
        <v>175</v>
      </c>
      <c r="H24" t="s">
        <v>176</v>
      </c>
      <c r="I24" s="22">
        <v>7.8</v>
      </c>
      <c r="J24" s="22" t="s">
        <v>177</v>
      </c>
      <c r="K24" t="s">
        <v>113</v>
      </c>
      <c r="L24" s="22">
        <v>13</v>
      </c>
      <c r="M24" s="23" t="s">
        <v>114</v>
      </c>
      <c r="N24" s="18" t="s">
        <v>81</v>
      </c>
      <c r="O24" s="22">
        <v>7.8</v>
      </c>
      <c r="Q24" t="s">
        <v>103</v>
      </c>
      <c r="R24" s="17" t="s">
        <v>116</v>
      </c>
      <c r="S24" s="23" t="s">
        <v>117</v>
      </c>
      <c r="T24"/>
      <c r="U24" s="18" t="s">
        <v>86</v>
      </c>
      <c r="V24" s="18" t="s">
        <v>87</v>
      </c>
      <c r="W24" s="18" t="s">
        <v>118</v>
      </c>
      <c r="X24" s="18" t="s">
        <v>119</v>
      </c>
      <c r="Y24" s="18" t="s">
        <v>90</v>
      </c>
      <c r="Z24" s="18" t="s">
        <v>91</v>
      </c>
      <c r="AA24">
        <v>7.8</v>
      </c>
      <c r="AH24" s="29" t="s">
        <v>92</v>
      </c>
    </row>
    <row r="25" ht="18" customHeight="1" spans="1:34">
      <c r="A25" s="4" t="s">
        <v>151</v>
      </c>
      <c r="B25" s="18" t="s">
        <v>71</v>
      </c>
      <c r="C25" s="18" t="s">
        <v>72</v>
      </c>
      <c r="D25" s="18" t="s">
        <v>73</v>
      </c>
      <c r="E25" s="18" t="s">
        <v>74</v>
      </c>
      <c r="F25" s="18" t="s">
        <v>99</v>
      </c>
      <c r="G25" s="18" t="s">
        <v>178</v>
      </c>
      <c r="H25" t="s">
        <v>179</v>
      </c>
      <c r="I25" s="22">
        <v>0.3</v>
      </c>
      <c r="J25" s="22" t="s">
        <v>180</v>
      </c>
      <c r="K25" t="s">
        <v>158</v>
      </c>
      <c r="L25" s="22">
        <v>2</v>
      </c>
      <c r="M25" s="23" t="s">
        <v>80</v>
      </c>
      <c r="N25" s="18" t="s">
        <v>81</v>
      </c>
      <c r="O25" s="22">
        <v>0.3</v>
      </c>
      <c r="Q25" t="s">
        <v>103</v>
      </c>
      <c r="R25" s="17" t="s">
        <v>83</v>
      </c>
      <c r="S25" s="23" t="s">
        <v>84</v>
      </c>
      <c r="T25" t="s">
        <v>85</v>
      </c>
      <c r="U25" s="18" t="s">
        <v>86</v>
      </c>
      <c r="V25" s="18" t="s">
        <v>87</v>
      </c>
      <c r="W25" s="18" t="s">
        <v>88</v>
      </c>
      <c r="X25" s="18" t="s">
        <v>89</v>
      </c>
      <c r="Y25" s="18" t="s">
        <v>90</v>
      </c>
      <c r="Z25" s="18" t="s">
        <v>91</v>
      </c>
      <c r="AA25">
        <v>0.3</v>
      </c>
      <c r="AH25" s="29" t="s">
        <v>92</v>
      </c>
    </row>
    <row r="26" ht="18" customHeight="1" spans="1:34">
      <c r="A26" s="4" t="s">
        <v>154</v>
      </c>
      <c r="B26" s="18" t="s">
        <v>71</v>
      </c>
      <c r="C26" s="18" t="s">
        <v>72</v>
      </c>
      <c r="D26" s="18" t="s">
        <v>73</v>
      </c>
      <c r="E26" s="18" t="s">
        <v>74</v>
      </c>
      <c r="F26" s="18" t="s">
        <v>99</v>
      </c>
      <c r="G26" s="18" t="s">
        <v>181</v>
      </c>
      <c r="H26" t="s">
        <v>182</v>
      </c>
      <c r="I26" s="22">
        <v>0.55</v>
      </c>
      <c r="J26" s="22" t="s">
        <v>183</v>
      </c>
      <c r="K26" t="s">
        <v>124</v>
      </c>
      <c r="L26" s="22">
        <v>11</v>
      </c>
      <c r="M26" s="23" t="s">
        <v>114</v>
      </c>
      <c r="N26" s="18" t="s">
        <v>81</v>
      </c>
      <c r="O26" s="22">
        <v>0.55</v>
      </c>
      <c r="Q26" t="s">
        <v>103</v>
      </c>
      <c r="R26" s="17" t="s">
        <v>83</v>
      </c>
      <c r="S26" s="23" t="s">
        <v>84</v>
      </c>
      <c r="T26" t="s">
        <v>125</v>
      </c>
      <c r="U26" s="18" t="s">
        <v>86</v>
      </c>
      <c r="V26" s="18" t="s">
        <v>87</v>
      </c>
      <c r="W26" s="18" t="s">
        <v>88</v>
      </c>
      <c r="X26" s="18" t="s">
        <v>126</v>
      </c>
      <c r="Y26" s="18" t="s">
        <v>90</v>
      </c>
      <c r="Z26" s="18" t="s">
        <v>91</v>
      </c>
      <c r="AA26">
        <v>0.55</v>
      </c>
      <c r="AH26" s="29" t="s">
        <v>92</v>
      </c>
    </row>
    <row r="27" ht="18" customHeight="1" spans="1:34">
      <c r="A27" s="4" t="s">
        <v>157</v>
      </c>
      <c r="B27" s="18" t="s">
        <v>71</v>
      </c>
      <c r="C27" s="18" t="s">
        <v>72</v>
      </c>
      <c r="D27" s="18" t="s">
        <v>73</v>
      </c>
      <c r="E27" s="18" t="s">
        <v>74</v>
      </c>
      <c r="F27" s="18" t="s">
        <v>99</v>
      </c>
      <c r="G27" s="18" t="s">
        <v>184</v>
      </c>
      <c r="H27" t="s">
        <v>185</v>
      </c>
      <c r="I27" s="22">
        <v>5.1</v>
      </c>
      <c r="J27" s="22" t="s">
        <v>186</v>
      </c>
      <c r="K27" t="s">
        <v>140</v>
      </c>
      <c r="L27" s="22">
        <v>34</v>
      </c>
      <c r="M27" s="23" t="s">
        <v>141</v>
      </c>
      <c r="N27" s="18" t="s">
        <v>81</v>
      </c>
      <c r="O27" s="22">
        <v>5.1</v>
      </c>
      <c r="Q27" t="s">
        <v>103</v>
      </c>
      <c r="R27" s="17" t="s">
        <v>83</v>
      </c>
      <c r="S27" s="23" t="s">
        <v>117</v>
      </c>
      <c r="T27"/>
      <c r="U27" s="18" t="s">
        <v>86</v>
      </c>
      <c r="V27" s="18" t="s">
        <v>87</v>
      </c>
      <c r="W27" s="18" t="s">
        <v>118</v>
      </c>
      <c r="X27" s="18" t="s">
        <v>142</v>
      </c>
      <c r="Y27" s="18" t="s">
        <v>90</v>
      </c>
      <c r="Z27" s="18" t="s">
        <v>91</v>
      </c>
      <c r="AA27">
        <v>5.1</v>
      </c>
      <c r="AH27" s="29" t="s">
        <v>92</v>
      </c>
    </row>
    <row r="28" ht="18" customHeight="1" spans="1:34">
      <c r="A28" s="4" t="s">
        <v>161</v>
      </c>
      <c r="B28" s="18" t="s">
        <v>71</v>
      </c>
      <c r="C28" s="18" t="s">
        <v>72</v>
      </c>
      <c r="D28" s="18" t="s">
        <v>73</v>
      </c>
      <c r="E28" s="18" t="s">
        <v>74</v>
      </c>
      <c r="F28" s="18" t="s">
        <v>99</v>
      </c>
      <c r="G28" s="18" t="s">
        <v>187</v>
      </c>
      <c r="H28" t="s">
        <v>188</v>
      </c>
      <c r="I28" s="22">
        <v>0.075</v>
      </c>
      <c r="J28" s="22" t="s">
        <v>189</v>
      </c>
      <c r="K28" t="s">
        <v>79</v>
      </c>
      <c r="L28" s="22">
        <v>50</v>
      </c>
      <c r="M28" s="23" t="s">
        <v>80</v>
      </c>
      <c r="N28" s="18" t="s">
        <v>81</v>
      </c>
      <c r="O28" s="22">
        <v>0.075</v>
      </c>
      <c r="Q28" t="s">
        <v>103</v>
      </c>
      <c r="R28" s="17" t="s">
        <v>83</v>
      </c>
      <c r="S28" s="23" t="s">
        <v>84</v>
      </c>
      <c r="T28" t="s">
        <v>85</v>
      </c>
      <c r="U28" s="18" t="s">
        <v>86</v>
      </c>
      <c r="V28" s="18" t="s">
        <v>87</v>
      </c>
      <c r="W28" s="18" t="s">
        <v>88</v>
      </c>
      <c r="X28" s="18" t="s">
        <v>89</v>
      </c>
      <c r="Y28" s="18" t="s">
        <v>90</v>
      </c>
      <c r="Z28" s="18" t="s">
        <v>91</v>
      </c>
      <c r="AA28">
        <v>0.075</v>
      </c>
      <c r="AH28" s="29" t="s">
        <v>92</v>
      </c>
    </row>
    <row r="29" ht="18" customHeight="1" spans="1:34">
      <c r="A29" s="4" t="s">
        <v>164</v>
      </c>
      <c r="B29" s="18" t="s">
        <v>71</v>
      </c>
      <c r="C29" s="18" t="s">
        <v>72</v>
      </c>
      <c r="D29" s="18" t="s">
        <v>73</v>
      </c>
      <c r="E29" s="18" t="s">
        <v>74</v>
      </c>
      <c r="F29" s="18" t="s">
        <v>75</v>
      </c>
      <c r="G29" s="18" t="s">
        <v>190</v>
      </c>
      <c r="H29" t="s">
        <v>191</v>
      </c>
      <c r="I29" s="22">
        <v>50.1</v>
      </c>
      <c r="J29" s="22" t="s">
        <v>192</v>
      </c>
      <c r="K29" t="s">
        <v>97</v>
      </c>
      <c r="L29" s="22">
        <v>167</v>
      </c>
      <c r="M29" s="23" t="s">
        <v>80</v>
      </c>
      <c r="N29" s="18" t="s">
        <v>81</v>
      </c>
      <c r="O29" s="22">
        <v>50.1</v>
      </c>
      <c r="Q29" t="s">
        <v>82</v>
      </c>
      <c r="R29" s="17" t="s">
        <v>83</v>
      </c>
      <c r="S29" s="23" t="s">
        <v>84</v>
      </c>
      <c r="T29" t="s">
        <v>85</v>
      </c>
      <c r="U29" s="18" t="s">
        <v>86</v>
      </c>
      <c r="V29" s="18" t="s">
        <v>87</v>
      </c>
      <c r="W29" s="18" t="s">
        <v>88</v>
      </c>
      <c r="X29" s="18" t="s">
        <v>89</v>
      </c>
      <c r="Y29" s="18" t="s">
        <v>90</v>
      </c>
      <c r="Z29" s="18" t="s">
        <v>91</v>
      </c>
      <c r="AA29">
        <v>50.1</v>
      </c>
      <c r="AH29" s="29" t="s">
        <v>92</v>
      </c>
    </row>
    <row r="30" ht="18" customHeight="1" spans="1:34">
      <c r="A30" s="4" t="s">
        <v>167</v>
      </c>
      <c r="B30" s="18" t="s">
        <v>71</v>
      </c>
      <c r="C30" s="18" t="s">
        <v>72</v>
      </c>
      <c r="D30" s="18" t="s">
        <v>73</v>
      </c>
      <c r="E30" s="18" t="s">
        <v>74</v>
      </c>
      <c r="F30" s="18" t="s">
        <v>75</v>
      </c>
      <c r="G30" s="18" t="s">
        <v>193</v>
      </c>
      <c r="H30" t="s">
        <v>194</v>
      </c>
      <c r="I30" s="22">
        <v>68.4</v>
      </c>
      <c r="J30" s="22" t="s">
        <v>195</v>
      </c>
      <c r="K30" t="s">
        <v>113</v>
      </c>
      <c r="L30" s="22">
        <v>114</v>
      </c>
      <c r="M30" s="23" t="s">
        <v>114</v>
      </c>
      <c r="N30" s="18" t="s">
        <v>81</v>
      </c>
      <c r="O30" s="22">
        <v>68.4</v>
      </c>
      <c r="Q30" t="s">
        <v>82</v>
      </c>
      <c r="R30" s="17" t="s">
        <v>116</v>
      </c>
      <c r="S30" s="23" t="s">
        <v>117</v>
      </c>
      <c r="T30"/>
      <c r="U30" s="18" t="s">
        <v>86</v>
      </c>
      <c r="V30" s="18" t="s">
        <v>87</v>
      </c>
      <c r="W30" s="18" t="s">
        <v>118</v>
      </c>
      <c r="X30" s="18" t="s">
        <v>119</v>
      </c>
      <c r="Y30" s="18" t="s">
        <v>90</v>
      </c>
      <c r="Z30" s="18" t="s">
        <v>91</v>
      </c>
      <c r="AA30">
        <v>68.4</v>
      </c>
      <c r="AH30" s="29" t="s">
        <v>92</v>
      </c>
    </row>
    <row r="31" ht="18" customHeight="1" spans="1:34">
      <c r="A31" s="4" t="s">
        <v>171</v>
      </c>
      <c r="B31" s="18" t="s">
        <v>71</v>
      </c>
      <c r="C31" s="18" t="s">
        <v>72</v>
      </c>
      <c r="D31" s="18" t="s">
        <v>73</v>
      </c>
      <c r="E31" s="18" t="s">
        <v>74</v>
      </c>
      <c r="F31" s="18" t="s">
        <v>75</v>
      </c>
      <c r="G31" s="18" t="s">
        <v>196</v>
      </c>
      <c r="H31" t="s">
        <v>197</v>
      </c>
      <c r="I31" s="22">
        <v>1</v>
      </c>
      <c r="J31" s="22" t="s">
        <v>198</v>
      </c>
      <c r="K31" t="s">
        <v>199</v>
      </c>
      <c r="L31" s="22">
        <v>2</v>
      </c>
      <c r="M31" s="23" t="s">
        <v>114</v>
      </c>
      <c r="N31" s="18" t="s">
        <v>81</v>
      </c>
      <c r="O31" s="22">
        <v>1</v>
      </c>
      <c r="Q31" t="s">
        <v>82</v>
      </c>
      <c r="R31" s="17" t="s">
        <v>116</v>
      </c>
      <c r="S31" s="23" t="s">
        <v>117</v>
      </c>
      <c r="T31"/>
      <c r="U31" s="18" t="s">
        <v>86</v>
      </c>
      <c r="V31" s="18" t="s">
        <v>87</v>
      </c>
      <c r="W31" s="18" t="s">
        <v>118</v>
      </c>
      <c r="X31" s="18" t="s">
        <v>119</v>
      </c>
      <c r="Y31" s="18" t="s">
        <v>90</v>
      </c>
      <c r="Z31" s="18" t="s">
        <v>91</v>
      </c>
      <c r="AA31">
        <v>1</v>
      </c>
      <c r="AH31" s="29" t="s">
        <v>92</v>
      </c>
    </row>
    <row r="32" ht="18" customHeight="1" spans="1:34">
      <c r="A32" s="4" t="s">
        <v>174</v>
      </c>
      <c r="B32" s="18" t="s">
        <v>71</v>
      </c>
      <c r="C32" s="18" t="s">
        <v>72</v>
      </c>
      <c r="D32" s="18" t="s">
        <v>73</v>
      </c>
      <c r="E32" s="18" t="s">
        <v>74</v>
      </c>
      <c r="F32" s="18" t="s">
        <v>75</v>
      </c>
      <c r="G32" s="18" t="s">
        <v>200</v>
      </c>
      <c r="H32" t="s">
        <v>201</v>
      </c>
      <c r="I32" s="22">
        <v>1.8</v>
      </c>
      <c r="J32" s="22" t="s">
        <v>202</v>
      </c>
      <c r="K32" t="s">
        <v>113</v>
      </c>
      <c r="L32" s="22">
        <v>3</v>
      </c>
      <c r="M32" s="23" t="s">
        <v>114</v>
      </c>
      <c r="N32" s="18" t="s">
        <v>81</v>
      </c>
      <c r="O32" s="22">
        <v>1.8</v>
      </c>
      <c r="Q32" t="s">
        <v>82</v>
      </c>
      <c r="R32" s="17" t="s">
        <v>116</v>
      </c>
      <c r="S32" s="23" t="s">
        <v>117</v>
      </c>
      <c r="T32"/>
      <c r="U32" s="18" t="s">
        <v>86</v>
      </c>
      <c r="V32" s="18" t="s">
        <v>87</v>
      </c>
      <c r="W32" s="18" t="s">
        <v>118</v>
      </c>
      <c r="X32" s="18" t="s">
        <v>119</v>
      </c>
      <c r="Y32" s="18" t="s">
        <v>90</v>
      </c>
      <c r="Z32" s="18" t="s">
        <v>91</v>
      </c>
      <c r="AA32">
        <v>1.8</v>
      </c>
      <c r="AH32" s="29" t="s">
        <v>92</v>
      </c>
    </row>
    <row r="33" ht="18" customHeight="1" spans="1:34">
      <c r="A33" s="4" t="s">
        <v>177</v>
      </c>
      <c r="B33" s="18" t="s">
        <v>71</v>
      </c>
      <c r="C33" s="18" t="s">
        <v>72</v>
      </c>
      <c r="D33" s="18" t="s">
        <v>73</v>
      </c>
      <c r="E33" s="18" t="s">
        <v>74</v>
      </c>
      <c r="F33" s="18" t="s">
        <v>109</v>
      </c>
      <c r="G33" s="18" t="s">
        <v>203</v>
      </c>
      <c r="H33" t="s">
        <v>204</v>
      </c>
      <c r="I33" s="22">
        <v>0.15</v>
      </c>
      <c r="J33" s="22" t="s">
        <v>205</v>
      </c>
      <c r="K33" t="s">
        <v>124</v>
      </c>
      <c r="L33" s="22">
        <v>3</v>
      </c>
      <c r="M33" s="23" t="s">
        <v>114</v>
      </c>
      <c r="N33" s="18" t="s">
        <v>81</v>
      </c>
      <c r="O33" s="22">
        <v>0.15</v>
      </c>
      <c r="Q33" t="s">
        <v>115</v>
      </c>
      <c r="R33" s="17" t="s">
        <v>83</v>
      </c>
      <c r="S33" s="23" t="s">
        <v>84</v>
      </c>
      <c r="T33" t="s">
        <v>125</v>
      </c>
      <c r="U33" s="18" t="s">
        <v>86</v>
      </c>
      <c r="V33" s="18" t="s">
        <v>87</v>
      </c>
      <c r="W33" s="18" t="s">
        <v>88</v>
      </c>
      <c r="X33" s="18" t="s">
        <v>126</v>
      </c>
      <c r="Y33" s="18" t="s">
        <v>90</v>
      </c>
      <c r="Z33" s="18" t="s">
        <v>91</v>
      </c>
      <c r="AA33">
        <v>0.15</v>
      </c>
      <c r="AH33" s="29" t="s">
        <v>92</v>
      </c>
    </row>
    <row r="34" ht="18" customHeight="1" spans="1:34">
      <c r="A34" s="4" t="s">
        <v>180</v>
      </c>
      <c r="B34" s="18" t="s">
        <v>71</v>
      </c>
      <c r="C34" s="18" t="s">
        <v>72</v>
      </c>
      <c r="D34" s="18" t="s">
        <v>73</v>
      </c>
      <c r="E34" s="18" t="s">
        <v>74</v>
      </c>
      <c r="F34" s="18" t="s">
        <v>206</v>
      </c>
      <c r="G34" s="18" t="s">
        <v>207</v>
      </c>
      <c r="H34" t="s">
        <v>208</v>
      </c>
      <c r="I34" s="22">
        <v>18.6</v>
      </c>
      <c r="J34" s="22" t="s">
        <v>209</v>
      </c>
      <c r="K34" t="s">
        <v>113</v>
      </c>
      <c r="L34" s="22">
        <v>31</v>
      </c>
      <c r="M34" s="23" t="s">
        <v>114</v>
      </c>
      <c r="N34" s="18" t="s">
        <v>81</v>
      </c>
      <c r="O34" s="22">
        <v>18.6</v>
      </c>
      <c r="Q34" t="s">
        <v>210</v>
      </c>
      <c r="R34" s="17" t="s">
        <v>116</v>
      </c>
      <c r="S34" s="23" t="s">
        <v>117</v>
      </c>
      <c r="T34"/>
      <c r="U34" s="18" t="s">
        <v>86</v>
      </c>
      <c r="V34" s="18" t="s">
        <v>87</v>
      </c>
      <c r="W34" s="18" t="s">
        <v>118</v>
      </c>
      <c r="X34" s="18" t="s">
        <v>119</v>
      </c>
      <c r="Y34" s="18" t="s">
        <v>90</v>
      </c>
      <c r="Z34" s="18" t="s">
        <v>91</v>
      </c>
      <c r="AA34">
        <v>18.6</v>
      </c>
      <c r="AH34" s="29" t="s">
        <v>92</v>
      </c>
    </row>
    <row r="35" s="17" customFormat="1" ht="18" customHeight="1" spans="1:34">
      <c r="A35" s="19" t="s">
        <v>211</v>
      </c>
      <c r="B35" s="18" t="s">
        <v>71</v>
      </c>
      <c r="C35" s="18" t="s">
        <v>72</v>
      </c>
      <c r="D35" s="18" t="s">
        <v>73</v>
      </c>
      <c r="E35" s="20" t="s">
        <v>74</v>
      </c>
      <c r="F35" s="20" t="s">
        <v>99</v>
      </c>
      <c r="G35" s="18" t="s">
        <v>212</v>
      </c>
      <c r="H35" s="21" t="s">
        <v>213</v>
      </c>
      <c r="I35" s="24">
        <v>69.6</v>
      </c>
      <c r="J35" s="25" t="s">
        <v>214</v>
      </c>
      <c r="K35" s="21" t="s">
        <v>97</v>
      </c>
      <c r="L35" s="24">
        <v>232</v>
      </c>
      <c r="M35" s="26" t="s">
        <v>80</v>
      </c>
      <c r="N35" s="20" t="s">
        <v>81</v>
      </c>
      <c r="O35" s="24">
        <v>69.6</v>
      </c>
      <c r="P35" s="27"/>
      <c r="Q35" s="28" t="s">
        <v>103</v>
      </c>
      <c r="R35" s="27" t="s">
        <v>83</v>
      </c>
      <c r="S35" s="26" t="s">
        <v>84</v>
      </c>
      <c r="T35" s="27" t="s">
        <v>85</v>
      </c>
      <c r="U35" s="18" t="s">
        <v>86</v>
      </c>
      <c r="V35" s="18" t="s">
        <v>87</v>
      </c>
      <c r="W35" s="26" t="s">
        <v>88</v>
      </c>
      <c r="X35" s="26" t="s">
        <v>89</v>
      </c>
      <c r="Y35" s="18" t="s">
        <v>90</v>
      </c>
      <c r="Z35" s="18" t="s">
        <v>91</v>
      </c>
      <c r="AA35" s="27">
        <v>69.6</v>
      </c>
      <c r="AB35" s="27"/>
      <c r="AC35" s="27"/>
      <c r="AD35" s="27"/>
      <c r="AE35" s="27"/>
      <c r="AF35" s="27"/>
      <c r="AG35" s="27"/>
      <c r="AH35" s="29" t="s">
        <v>92</v>
      </c>
    </row>
    <row r="36" s="17" customFormat="1" ht="18" customHeight="1" spans="1:34">
      <c r="A36" s="19" t="s">
        <v>214</v>
      </c>
      <c r="B36" s="18" t="s">
        <v>71</v>
      </c>
      <c r="C36" s="18" t="s">
        <v>72</v>
      </c>
      <c r="D36" s="18" t="s">
        <v>73</v>
      </c>
      <c r="E36" s="20" t="s">
        <v>74</v>
      </c>
      <c r="F36" s="20" t="s">
        <v>109</v>
      </c>
      <c r="G36" s="18" t="s">
        <v>215</v>
      </c>
      <c r="H36" s="21" t="s">
        <v>216</v>
      </c>
      <c r="I36" s="24">
        <v>10.92</v>
      </c>
      <c r="J36" s="25" t="s">
        <v>217</v>
      </c>
      <c r="K36" s="21" t="s">
        <v>135</v>
      </c>
      <c r="L36" s="24">
        <v>546</v>
      </c>
      <c r="M36" s="26" t="s">
        <v>80</v>
      </c>
      <c r="N36" s="20" t="s">
        <v>81</v>
      </c>
      <c r="O36" s="24">
        <v>10.92</v>
      </c>
      <c r="P36" s="27"/>
      <c r="Q36" s="28" t="s">
        <v>115</v>
      </c>
      <c r="R36" s="27" t="s">
        <v>83</v>
      </c>
      <c r="S36" s="26" t="s">
        <v>84</v>
      </c>
      <c r="T36" s="27" t="s">
        <v>85</v>
      </c>
      <c r="U36" s="18" t="s">
        <v>86</v>
      </c>
      <c r="V36" s="18" t="s">
        <v>87</v>
      </c>
      <c r="W36" s="26" t="s">
        <v>88</v>
      </c>
      <c r="X36" s="26" t="s">
        <v>89</v>
      </c>
      <c r="Y36" s="18" t="s">
        <v>90</v>
      </c>
      <c r="Z36" s="18" t="s">
        <v>91</v>
      </c>
      <c r="AA36" s="27">
        <v>10.92</v>
      </c>
      <c r="AB36" s="27"/>
      <c r="AC36" s="27"/>
      <c r="AD36" s="27"/>
      <c r="AE36" s="27"/>
      <c r="AF36" s="27"/>
      <c r="AG36" s="27"/>
      <c r="AH36" s="29" t="s">
        <v>92</v>
      </c>
    </row>
    <row r="37" s="17" customFormat="1" ht="18" customHeight="1" spans="1:34">
      <c r="A37" s="19" t="s">
        <v>217</v>
      </c>
      <c r="B37" s="18" t="s">
        <v>71</v>
      </c>
      <c r="C37" s="18" t="s">
        <v>72</v>
      </c>
      <c r="D37" s="18" t="s">
        <v>73</v>
      </c>
      <c r="E37" s="20" t="s">
        <v>74</v>
      </c>
      <c r="F37" s="20" t="s">
        <v>109</v>
      </c>
      <c r="G37" s="18" t="s">
        <v>218</v>
      </c>
      <c r="H37" s="21" t="s">
        <v>219</v>
      </c>
      <c r="I37" s="24">
        <v>0.5</v>
      </c>
      <c r="J37" s="25" t="s">
        <v>220</v>
      </c>
      <c r="K37" s="21" t="s">
        <v>199</v>
      </c>
      <c r="L37" s="24">
        <v>1</v>
      </c>
      <c r="M37" s="26" t="s">
        <v>114</v>
      </c>
      <c r="N37" s="20" t="s">
        <v>81</v>
      </c>
      <c r="O37" s="24">
        <v>0.5</v>
      </c>
      <c r="P37" s="27"/>
      <c r="Q37" s="28" t="s">
        <v>115</v>
      </c>
      <c r="R37" s="27" t="s">
        <v>116</v>
      </c>
      <c r="S37" s="26" t="s">
        <v>117</v>
      </c>
      <c r="T37" s="27"/>
      <c r="U37" s="18" t="s">
        <v>86</v>
      </c>
      <c r="V37" s="18" t="s">
        <v>87</v>
      </c>
      <c r="W37" s="26" t="s">
        <v>118</v>
      </c>
      <c r="X37" s="26" t="s">
        <v>119</v>
      </c>
      <c r="Y37" s="18" t="s">
        <v>90</v>
      </c>
      <c r="Z37" s="18" t="s">
        <v>91</v>
      </c>
      <c r="AA37" s="27">
        <v>0.5</v>
      </c>
      <c r="AB37" s="27"/>
      <c r="AC37" s="27"/>
      <c r="AD37" s="27"/>
      <c r="AE37" s="27"/>
      <c r="AF37" s="27"/>
      <c r="AG37" s="27"/>
      <c r="AH37" s="29" t="s">
        <v>92</v>
      </c>
    </row>
    <row r="38" s="17" customFormat="1" ht="18" customHeight="1" spans="1:34">
      <c r="A38" s="19" t="s">
        <v>220</v>
      </c>
      <c r="B38" s="18" t="s">
        <v>71</v>
      </c>
      <c r="C38" s="18" t="s">
        <v>72</v>
      </c>
      <c r="D38" s="18" t="s">
        <v>73</v>
      </c>
      <c r="E38" s="20" t="s">
        <v>74</v>
      </c>
      <c r="F38" s="20" t="s">
        <v>109</v>
      </c>
      <c r="G38" s="18" t="s">
        <v>221</v>
      </c>
      <c r="H38" s="21" t="s">
        <v>222</v>
      </c>
      <c r="I38" s="24">
        <v>7.8</v>
      </c>
      <c r="J38" s="25" t="s">
        <v>223</v>
      </c>
      <c r="K38" s="21" t="s">
        <v>97</v>
      </c>
      <c r="L38" s="24">
        <v>26</v>
      </c>
      <c r="M38" s="26" t="s">
        <v>80</v>
      </c>
      <c r="N38" s="20" t="s">
        <v>81</v>
      </c>
      <c r="O38" s="24">
        <v>7.8</v>
      </c>
      <c r="P38" s="27"/>
      <c r="Q38" s="28" t="s">
        <v>115</v>
      </c>
      <c r="R38" s="27" t="s">
        <v>83</v>
      </c>
      <c r="S38" s="26" t="s">
        <v>84</v>
      </c>
      <c r="T38" s="27" t="s">
        <v>85</v>
      </c>
      <c r="U38" s="18" t="s">
        <v>86</v>
      </c>
      <c r="V38" s="18" t="s">
        <v>87</v>
      </c>
      <c r="W38" s="26" t="s">
        <v>88</v>
      </c>
      <c r="X38" s="26" t="s">
        <v>89</v>
      </c>
      <c r="Y38" s="18" t="s">
        <v>90</v>
      </c>
      <c r="Z38" s="18" t="s">
        <v>91</v>
      </c>
      <c r="AA38" s="27">
        <v>7.8</v>
      </c>
      <c r="AB38" s="27"/>
      <c r="AC38" s="27"/>
      <c r="AD38" s="27"/>
      <c r="AE38" s="27"/>
      <c r="AF38" s="27"/>
      <c r="AG38" s="27"/>
      <c r="AH38" s="29" t="s">
        <v>92</v>
      </c>
    </row>
    <row r="39" s="17" customFormat="1" ht="18" customHeight="1" spans="1:34">
      <c r="A39" s="19" t="s">
        <v>224</v>
      </c>
      <c r="B39" s="18" t="s">
        <v>71</v>
      </c>
      <c r="C39" s="18" t="s">
        <v>72</v>
      </c>
      <c r="D39" s="18" t="s">
        <v>73</v>
      </c>
      <c r="E39" s="20" t="s">
        <v>74</v>
      </c>
      <c r="F39" s="20" t="s">
        <v>99</v>
      </c>
      <c r="G39" s="18" t="s">
        <v>225</v>
      </c>
      <c r="H39" s="21" t="s">
        <v>226</v>
      </c>
      <c r="I39" s="24">
        <v>42.9</v>
      </c>
      <c r="J39" s="25" t="s">
        <v>227</v>
      </c>
      <c r="K39" s="21" t="s">
        <v>97</v>
      </c>
      <c r="L39" s="24">
        <v>143</v>
      </c>
      <c r="M39" s="26" t="s">
        <v>80</v>
      </c>
      <c r="N39" s="20" t="s">
        <v>81</v>
      </c>
      <c r="O39" s="24">
        <v>42.9</v>
      </c>
      <c r="P39" s="27"/>
      <c r="Q39" s="28" t="s">
        <v>103</v>
      </c>
      <c r="R39" s="27" t="s">
        <v>83</v>
      </c>
      <c r="S39" s="26" t="s">
        <v>84</v>
      </c>
      <c r="T39" s="27" t="s">
        <v>85</v>
      </c>
      <c r="U39" s="18" t="s">
        <v>86</v>
      </c>
      <c r="V39" s="18" t="s">
        <v>87</v>
      </c>
      <c r="W39" s="26" t="s">
        <v>88</v>
      </c>
      <c r="X39" s="26" t="s">
        <v>89</v>
      </c>
      <c r="Y39" s="18" t="s">
        <v>90</v>
      </c>
      <c r="Z39" s="18" t="s">
        <v>91</v>
      </c>
      <c r="AA39" s="27">
        <v>42.9</v>
      </c>
      <c r="AB39" s="27"/>
      <c r="AC39" s="27"/>
      <c r="AD39" s="27"/>
      <c r="AE39" s="27"/>
      <c r="AF39" s="27"/>
      <c r="AG39" s="27"/>
      <c r="AH39" s="29" t="s">
        <v>92</v>
      </c>
    </row>
    <row r="40" s="17" customFormat="1" ht="18" customHeight="1" spans="1:34">
      <c r="A40" s="19" t="s">
        <v>228</v>
      </c>
      <c r="B40" s="18" t="s">
        <v>71</v>
      </c>
      <c r="C40" s="18" t="s">
        <v>72</v>
      </c>
      <c r="D40" s="18" t="s">
        <v>73</v>
      </c>
      <c r="E40" s="20" t="s">
        <v>74</v>
      </c>
      <c r="F40" s="20" t="s">
        <v>74</v>
      </c>
      <c r="G40" s="18" t="s">
        <v>229</v>
      </c>
      <c r="H40" s="21" t="s">
        <v>230</v>
      </c>
      <c r="I40" s="24">
        <v>15</v>
      </c>
      <c r="J40" s="25" t="s">
        <v>231</v>
      </c>
      <c r="K40" s="21" t="s">
        <v>97</v>
      </c>
      <c r="L40" s="24">
        <v>50</v>
      </c>
      <c r="M40" s="26" t="s">
        <v>80</v>
      </c>
      <c r="N40" s="20" t="s">
        <v>81</v>
      </c>
      <c r="O40" s="24">
        <v>15</v>
      </c>
      <c r="P40" s="27"/>
      <c r="Q40" s="28" t="s">
        <v>232</v>
      </c>
      <c r="R40" s="27" t="s">
        <v>83</v>
      </c>
      <c r="S40" s="26" t="s">
        <v>84</v>
      </c>
      <c r="T40" s="27" t="s">
        <v>85</v>
      </c>
      <c r="U40" s="18" t="s">
        <v>86</v>
      </c>
      <c r="V40" s="18" t="s">
        <v>87</v>
      </c>
      <c r="W40" s="26" t="s">
        <v>88</v>
      </c>
      <c r="X40" s="26" t="s">
        <v>89</v>
      </c>
      <c r="Y40" s="18" t="s">
        <v>90</v>
      </c>
      <c r="Z40" s="18" t="s">
        <v>91</v>
      </c>
      <c r="AA40" s="27">
        <v>15</v>
      </c>
      <c r="AB40" s="27"/>
      <c r="AC40" s="27"/>
      <c r="AD40" s="27"/>
      <c r="AE40" s="27"/>
      <c r="AF40" s="27"/>
      <c r="AG40" s="27"/>
      <c r="AH40" s="29" t="s">
        <v>92</v>
      </c>
    </row>
  </sheetData>
  <autoFilter ref="A4:AH40">
    <extLst/>
  </autoFilter>
  <mergeCells count="2">
    <mergeCell ref="A1:AH1"/>
    <mergeCell ref="A2:AH2"/>
  </mergeCells>
  <dataValidations count="20">
    <dataValidation type="list" allowBlank="1" showErrorMessage="1" errorTitle="提示" error="【县】，请从下拉列表中选择！" promptTitle="提示：" prompt="请从下拉列表中选择！" sqref="D39 D40 D5:D34 D35:D38 D41:D65536">
      <formula1>'数据源ejzd,勿动'!$C$3:$C$3</formula1>
    </dataValidation>
    <dataValidation type="list" allowBlank="1" showErrorMessage="1" errorTitle="提示" error="【资产类别】，请从下拉列表中选择！" promptTitle="提示：" prompt="请从下拉列表中选择！" sqref="V5 V6 V7 V8 V9 V10 V11 V12 V13 V14 V15 V16 V17 V18 V19 V20 V21 V22 V23 V24 V25 V26 V27 V28 V29 V30 V31 V32 V33 V34 V35 V36 V37 V38 V39 V40 V41:V65536">
      <formula1>'数据源ejzd,勿动'!$I$3:$I$5</formula1>
    </dataValidation>
    <dataValidation type="list" allowBlank="1" showErrorMessage="1" errorTitle="提示" error="【资产属性】，请从下拉列表中选择！" promptTitle="提示：" prompt="请从下拉列表中选择！" sqref="U5 U6 U7 U8 U9 U10 U11 U12 U13 U14 U15 U16 U17 U18 U19 U20 U21 U22 U23 U24 U25 U26 U27 U28 U29 U30 U31 U32 U33 U34 U35 U36 U37 U38 U39 U40 U41:U65536">
      <formula1>'数据源ejzd,勿动'!$H$3:$H$5</formula1>
    </dataValidation>
    <dataValidation type="list" allowBlank="1" showErrorMessage="1" errorTitle="提示" error="【购建年度】，请从下拉列表中选择！" promptTitle="提示：" prompt="请从下拉列表中选择！" sqref="N7 N8 N9 N10 N35 N36 N37 N38 N39 N40 N5:N6 N11:N13 N14:N34 N41:N65536">
      <formula1>'数据源ejzd,勿动'!$F$3:$F$11</formula1>
    </dataValidation>
    <dataValidation type="decimal" operator="between" allowBlank="1" showInputMessage="1" showErrorMessage="1" errorTitle="提示" error="【资产现值】，请输入正确的数字，保留4位小数！" promptTitle="数字：" prompt="请填写数字(至多4位小数)!" sqref="P39 P40 P5:P34 P35:P38 P41:P65536">
      <formula1>0.0001</formula1>
      <formula2>1000000000</formula2>
    </dataValidation>
    <dataValidation type="list" showErrorMessage="1" promptTitle="下拉选择提示" prompt="请使用下拉方式选择合适的值！" sqref="F18 F39 X39 Z39 F40 X40 Z40 F5:F17 F19:F21 F22:F34 F35:F38 F41:F65536 X5:X34 X35:X38 X41:X65536 Z5:Z34 Z35:Z38 Z41:Z65536">
      <formula1>INDIRECT(E5)</formula1>
    </dataValidation>
    <dataValidation type="decimal" operator="between" allowBlank="1" showInputMessage="1" showErrorMessage="1" errorTitle="提示" error="【所占份额原值】，请输入正确的数字，保留4位小数！" promptTitle="数字：" prompt="请填写数字(至多4位小数)!" sqref="AA39 AA40 AA5:AA34 AA35:AA38 AA41:AA65536">
      <formula1>0.0001</formula1>
      <formula2>1000000000</formula2>
    </dataValidation>
    <dataValidation type="list" allowBlank="1" showErrorMessage="1" errorTitle="提示" error="【乡】，请从下拉列表中选择！" promptTitle="提示：" prompt="请从下拉列表中选择！" sqref="E39 E40 E5:E16 E17:E34 E35:E38 E41:E65536">
      <formula1>'数据源ejzd,勿动'!$D$3:$D$16</formula1>
    </dataValidation>
    <dataValidation type="list" allowBlank="1" showErrorMessage="1" errorTitle="提示" error="【省】，请从下拉列表中选择！" promptTitle="提示：" prompt="请从下拉列表中选择！" sqref="B39 B40 B5:B34 B35:B38 B41:B65536">
      <formula1>'数据源ejzd,勿动'!$A$3:$A$3</formula1>
    </dataValidation>
    <dataValidation type="list" allowBlank="1" showErrorMessage="1" errorTitle="提示" error="【所有权归属类别】，请从下拉列表中选择！" promptTitle="提示：" prompt="请从下拉列表中选择！" sqref="Y39 Y40 Y5:Y34 Y35:Y38 Y41:Y65536">
      <formula1>'数据源ejzd,勿动'!$K$3:$K$6</formula1>
    </dataValidation>
    <dataValidation type="decimal" operator="between" allowBlank="1" showInputMessage="1" showErrorMessage="1" errorTitle="提示" error="【项目实际投入】，请输入正确的数字，保留4位小数！" promptTitle="数字：" prompt="请填写数字(至多4位小数)!" sqref="I39 I40 I5:I34 I35:I38 I41:I65536">
      <formula1>0.0001</formula1>
      <formula2>1000000000</formula2>
    </dataValidation>
    <dataValidation type="list" allowBlank="1" showErrorMessage="1" errorTitle="提示" error="【市】，请从下拉列表中选择！" promptTitle="提示：" prompt="请从下拉列表中选择！" sqref="C39 C40 C5:C34 C35:C38 C41:C65536">
      <formula1>'数据源ejzd,勿动'!$B$3:$B$3</formula1>
    </dataValidation>
    <dataValidation type="decimal" operator="between" allowBlank="1" showInputMessage="1" showErrorMessage="1" errorTitle="提示" error="【规模】，请输入正确的数字，保留4位小数！" promptTitle="数字：" prompt="请填写数字(至多4位小数)!" sqref="L39 L40 L5:L34 L35:L38 L41:L65536">
      <formula1>0.0001</formula1>
      <formula2>1000000000</formula2>
    </dataValidation>
    <dataValidation type="list" allowBlank="1" showErrorMessage="1" errorTitle="提示" error="【单位】，请从下拉列表中选择！" promptTitle="提示：" prompt="请从下拉列表中选择！" sqref="M39 M40 M5:M34 M35:M38 M41:M65536">
      <formula1>'数据源ejzd,勿动'!$E$3:$E$14</formula1>
    </dataValidation>
    <dataValidation type="decimal" operator="between" allowBlank="1" showInputMessage="1" showErrorMessage="1" errorTitle="提示" error="【资产原值】，请输入正确的数字，保留4位小数！" promptTitle="数字：" prompt="请填写数字(至多4位小数)!" sqref="O39 O40 O5:O34 O35:O38 O41:O65536">
      <formula1>0.0001</formula1>
      <formula2>1000000000</formula2>
    </dataValidation>
    <dataValidation type="list" allowBlank="1" showErrorMessage="1" errorTitle="提示" error="【资产形态】，请从下拉列表中选择！" promptTitle="提示：" prompt="请从下拉列表中选择！" sqref="W39 W40 W5:W34 W35:W38 W41:W65536">
      <formula1>'数据源ejzd,勿动'!$J$3:$J$5</formula1>
    </dataValidation>
    <dataValidation type="list" allowBlank="1" showErrorMessage="1" errorTitle="提示" error="【资产状态】，请从下拉列表中选择！" promptTitle="提示：" prompt="请从下拉列表中选择！" sqref="S39 S40 S5:S34 S35:S38 S41:S65536">
      <formula1>'数据源ejzd,勿动'!$G$3:$G$8</formula1>
    </dataValidation>
    <dataValidation type="date" operator="greaterThan" allowBlank="1" showErrorMessage="1" errorTitle="提示" error="【移交时间】，不符合日期格式【yyyy/MM/dd】，请重新输入！" promptTitle="日期格式：" prompt="yyyy/MM/dd" sqref="AC39 AC40 AC5:AC34 AC35:AC38 AC41:AC65536">
      <formula1>2010/1/1</formula1>
    </dataValidation>
    <dataValidation type="list" allowBlank="1" showErrorMessage="1" errorTitle="提示" error="【监管单位】，请从下拉列表中选择！" promptTitle="提示：" prompt="请从下拉列表中选择！" sqref="AF39 AF40 AF5:AF34 AF35:AF38 AF41:AF65536">
      <formula1>'数据源ejzd,勿动'!$L$3:$L$13</formula1>
    </dataValidation>
    <dataValidation type="list" allowBlank="1" showErrorMessage="1" errorTitle="提示" error="【是否属于“十三五”易地扶贫搬迁项目】，请从下拉列表中选择！" promptTitle="提示：" prompt="请从下拉列表中选择！" sqref="AH39 AH40 AH5:AH34 AH35:AH38 AH41:AH65536">
      <formula1>'数据源ejzd,勿动'!$M$3:$M$4</formula1>
    </dataValidation>
  </dataValidation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13"/>
  <sheetViews>
    <sheetView topLeftCell="C1" workbookViewId="0">
      <selection activeCell="I22" sqref="I22"/>
    </sheetView>
  </sheetViews>
  <sheetFormatPr defaultColWidth="9.1" defaultRowHeight="14.25"/>
  <cols>
    <col min="1" max="1" width="6" style="4" customWidth="1"/>
    <col min="2" max="6" width="18" customWidth="1"/>
    <col min="7" max="7" width="18" style="4" customWidth="1"/>
    <col min="8" max="9" width="18" customWidth="1"/>
    <col min="10" max="10" width="18" style="4" customWidth="1"/>
    <col min="11" max="11" width="18" customWidth="1"/>
    <col min="12" max="12" width="18" style="5" customWidth="1"/>
    <col min="13" max="14" width="18" customWidth="1"/>
    <col min="15" max="16" width="18" style="5" customWidth="1"/>
    <col min="17" max="28" width="18" customWidth="1"/>
    <col min="29" max="29" width="18" style="6" customWidth="1"/>
    <col min="30" max="34" width="18" customWidth="1"/>
  </cols>
  <sheetData>
    <row r="1" ht="27" spans="1:34">
      <c r="A1" s="7"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ht="20.25" customHeight="1" spans="1:34">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ht="28.5" customHeight="1" spans="1:34">
      <c r="A3" s="9" t="s">
        <v>2</v>
      </c>
      <c r="B3" s="10" t="s">
        <v>3</v>
      </c>
      <c r="C3" s="10" t="s">
        <v>4</v>
      </c>
      <c r="D3" s="10" t="s">
        <v>5</v>
      </c>
      <c r="E3" s="10" t="s">
        <v>6</v>
      </c>
      <c r="F3" s="10" t="s">
        <v>7</v>
      </c>
      <c r="G3" s="9" t="s">
        <v>8</v>
      </c>
      <c r="H3" s="10" t="s">
        <v>9</v>
      </c>
      <c r="I3" s="10" t="s">
        <v>10</v>
      </c>
      <c r="J3" s="9" t="s">
        <v>11</v>
      </c>
      <c r="K3" s="10" t="s">
        <v>12</v>
      </c>
      <c r="L3" s="11" t="s">
        <v>13</v>
      </c>
      <c r="M3" s="10" t="s">
        <v>14</v>
      </c>
      <c r="N3" s="10" t="s">
        <v>15</v>
      </c>
      <c r="O3" s="11" t="s">
        <v>16</v>
      </c>
      <c r="P3" s="12" t="s">
        <v>17</v>
      </c>
      <c r="Q3" s="10" t="s">
        <v>18</v>
      </c>
      <c r="R3" s="10" t="s">
        <v>19</v>
      </c>
      <c r="S3" s="10" t="s">
        <v>20</v>
      </c>
      <c r="T3" s="13" t="s">
        <v>21</v>
      </c>
      <c r="U3" s="10" t="s">
        <v>22</v>
      </c>
      <c r="V3" s="10" t="s">
        <v>23</v>
      </c>
      <c r="W3" s="10" t="s">
        <v>24</v>
      </c>
      <c r="X3" s="10" t="s">
        <v>25</v>
      </c>
      <c r="Y3" s="10" t="s">
        <v>26</v>
      </c>
      <c r="Z3" s="10" t="s">
        <v>27</v>
      </c>
      <c r="AA3" s="10" t="s">
        <v>28</v>
      </c>
      <c r="AB3" s="13" t="s">
        <v>29</v>
      </c>
      <c r="AC3" s="14" t="s">
        <v>30</v>
      </c>
      <c r="AD3" s="13" t="s">
        <v>31</v>
      </c>
      <c r="AE3" s="13" t="s">
        <v>32</v>
      </c>
      <c r="AF3" s="13" t="s">
        <v>33</v>
      </c>
      <c r="AG3" s="13" t="s">
        <v>34</v>
      </c>
      <c r="AH3" s="15" t="s">
        <v>35</v>
      </c>
    </row>
    <row r="4" ht="28.5" customHeight="1" spans="1:34">
      <c r="A4" s="9" t="s">
        <v>36</v>
      </c>
      <c r="B4" s="10" t="s">
        <v>37</v>
      </c>
      <c r="C4" s="10" t="s">
        <v>38</v>
      </c>
      <c r="D4" s="10" t="s">
        <v>39</v>
      </c>
      <c r="E4" s="10" t="s">
        <v>40</v>
      </c>
      <c r="F4" s="10" t="s">
        <v>41</v>
      </c>
      <c r="G4" s="9" t="s">
        <v>42</v>
      </c>
      <c r="H4" s="10" t="s">
        <v>43</v>
      </c>
      <c r="I4" s="10" t="s">
        <v>44</v>
      </c>
      <c r="J4" s="9" t="s">
        <v>45</v>
      </c>
      <c r="K4" s="10" t="s">
        <v>46</v>
      </c>
      <c r="L4" s="11" t="s">
        <v>47</v>
      </c>
      <c r="M4" s="10" t="s">
        <v>48</v>
      </c>
      <c r="N4" s="10" t="s">
        <v>49</v>
      </c>
      <c r="O4" s="11" t="s">
        <v>50</v>
      </c>
      <c r="P4" s="12" t="s">
        <v>51</v>
      </c>
      <c r="Q4" s="10" t="s">
        <v>52</v>
      </c>
      <c r="R4" s="10" t="s">
        <v>53</v>
      </c>
      <c r="S4" s="10" t="s">
        <v>54</v>
      </c>
      <c r="T4" s="13" t="s">
        <v>55</v>
      </c>
      <c r="U4" s="10" t="s">
        <v>56</v>
      </c>
      <c r="V4" s="10" t="s">
        <v>57</v>
      </c>
      <c r="W4" s="10" t="s">
        <v>58</v>
      </c>
      <c r="X4" s="10" t="s">
        <v>59</v>
      </c>
      <c r="Y4" s="10" t="s">
        <v>60</v>
      </c>
      <c r="Z4" s="10" t="s">
        <v>61</v>
      </c>
      <c r="AA4" s="10" t="s">
        <v>62</v>
      </c>
      <c r="AB4" s="13" t="s">
        <v>63</v>
      </c>
      <c r="AC4" s="14" t="s">
        <v>64</v>
      </c>
      <c r="AD4" s="13" t="s">
        <v>65</v>
      </c>
      <c r="AE4" s="13" t="s">
        <v>66</v>
      </c>
      <c r="AF4" s="13" t="s">
        <v>67</v>
      </c>
      <c r="AG4" s="13" t="s">
        <v>68</v>
      </c>
      <c r="AH4" s="10" t="s">
        <v>69</v>
      </c>
    </row>
    <row r="5" spans="1:34">
      <c r="A5" t="s">
        <v>70</v>
      </c>
      <c r="B5" t="s">
        <v>71</v>
      </c>
      <c r="C5" t="s">
        <v>72</v>
      </c>
      <c r="D5" t="s">
        <v>73</v>
      </c>
      <c r="E5" t="s">
        <v>233</v>
      </c>
      <c r="F5" t="s">
        <v>233</v>
      </c>
      <c r="G5" t="s">
        <v>234</v>
      </c>
      <c r="H5" t="s">
        <v>235</v>
      </c>
      <c r="I5">
        <v>55.01</v>
      </c>
      <c r="J5" t="s">
        <v>70</v>
      </c>
      <c r="K5" t="s">
        <v>97</v>
      </c>
      <c r="L5">
        <v>126</v>
      </c>
      <c r="M5" t="s">
        <v>80</v>
      </c>
      <c r="N5" t="s">
        <v>81</v>
      </c>
      <c r="O5">
        <v>37.8</v>
      </c>
      <c r="P5"/>
      <c r="Q5" t="s">
        <v>236</v>
      </c>
      <c r="R5" t="s">
        <v>83</v>
      </c>
      <c r="S5" t="s">
        <v>84</v>
      </c>
      <c r="T5" t="s">
        <v>85</v>
      </c>
      <c r="U5" t="s">
        <v>86</v>
      </c>
      <c r="V5" t="s">
        <v>87</v>
      </c>
      <c r="W5" t="s">
        <v>88</v>
      </c>
      <c r="X5" t="s">
        <v>89</v>
      </c>
      <c r="Y5" t="s">
        <v>90</v>
      </c>
      <c r="Z5" t="s">
        <v>91</v>
      </c>
      <c r="AA5">
        <v>37.8</v>
      </c>
      <c r="AC5"/>
      <c r="AH5" s="16" t="s">
        <v>92</v>
      </c>
    </row>
    <row r="6" spans="1:34">
      <c r="A6" t="s">
        <v>93</v>
      </c>
      <c r="B6" t="s">
        <v>71</v>
      </c>
      <c r="C6" t="s">
        <v>72</v>
      </c>
      <c r="D6" t="s">
        <v>73</v>
      </c>
      <c r="E6" t="s">
        <v>233</v>
      </c>
      <c r="F6" t="s">
        <v>233</v>
      </c>
      <c r="G6" t="s">
        <v>42</v>
      </c>
      <c r="H6" t="s">
        <v>235</v>
      </c>
      <c r="I6">
        <v>55.01</v>
      </c>
      <c r="J6" t="s">
        <v>93</v>
      </c>
      <c r="K6" t="s">
        <v>135</v>
      </c>
      <c r="L6">
        <v>82</v>
      </c>
      <c r="M6" t="s">
        <v>80</v>
      </c>
      <c r="N6" t="s">
        <v>81</v>
      </c>
      <c r="O6">
        <v>1.64</v>
      </c>
      <c r="P6"/>
      <c r="Q6" t="s">
        <v>236</v>
      </c>
      <c r="R6" t="s">
        <v>83</v>
      </c>
      <c r="S6" t="s">
        <v>84</v>
      </c>
      <c r="T6" t="s">
        <v>85</v>
      </c>
      <c r="U6" t="s">
        <v>86</v>
      </c>
      <c r="V6" t="s">
        <v>87</v>
      </c>
      <c r="W6" t="s">
        <v>88</v>
      </c>
      <c r="X6" t="s">
        <v>89</v>
      </c>
      <c r="Y6" t="s">
        <v>90</v>
      </c>
      <c r="Z6" t="s">
        <v>91</v>
      </c>
      <c r="AA6">
        <v>1.64</v>
      </c>
      <c r="AC6"/>
      <c r="AH6" s="16" t="s">
        <v>92</v>
      </c>
    </row>
    <row r="7" spans="1:34">
      <c r="A7" t="s">
        <v>98</v>
      </c>
      <c r="B7" t="s">
        <v>71</v>
      </c>
      <c r="C7" t="s">
        <v>72</v>
      </c>
      <c r="D7" t="s">
        <v>73</v>
      </c>
      <c r="E7" t="s">
        <v>233</v>
      </c>
      <c r="F7" t="s">
        <v>233</v>
      </c>
      <c r="G7" t="s">
        <v>43</v>
      </c>
      <c r="H7" t="s">
        <v>235</v>
      </c>
      <c r="I7">
        <v>55.01</v>
      </c>
      <c r="J7" t="s">
        <v>98</v>
      </c>
      <c r="K7" t="s">
        <v>113</v>
      </c>
      <c r="L7">
        <v>17</v>
      </c>
      <c r="M7" t="s">
        <v>114</v>
      </c>
      <c r="N7" t="s">
        <v>81</v>
      </c>
      <c r="O7">
        <v>10.2</v>
      </c>
      <c r="P7"/>
      <c r="Q7" t="s">
        <v>236</v>
      </c>
      <c r="R7" t="s">
        <v>116</v>
      </c>
      <c r="S7" t="s">
        <v>117</v>
      </c>
      <c r="U7" t="s">
        <v>86</v>
      </c>
      <c r="V7" t="s">
        <v>87</v>
      </c>
      <c r="W7" t="s">
        <v>118</v>
      </c>
      <c r="X7" t="s">
        <v>119</v>
      </c>
      <c r="Y7" t="s">
        <v>90</v>
      </c>
      <c r="Z7" t="s">
        <v>91</v>
      </c>
      <c r="AA7">
        <v>10.2</v>
      </c>
      <c r="AC7"/>
      <c r="AH7" s="16" t="s">
        <v>92</v>
      </c>
    </row>
    <row r="8" spans="1:34">
      <c r="A8" t="s">
        <v>104</v>
      </c>
      <c r="B8" t="s">
        <v>71</v>
      </c>
      <c r="C8" t="s">
        <v>72</v>
      </c>
      <c r="D8" t="s">
        <v>73</v>
      </c>
      <c r="E8" t="s">
        <v>233</v>
      </c>
      <c r="F8" t="s">
        <v>233</v>
      </c>
      <c r="G8" t="s">
        <v>44</v>
      </c>
      <c r="H8" t="s">
        <v>235</v>
      </c>
      <c r="I8">
        <v>55.01</v>
      </c>
      <c r="J8" t="s">
        <v>104</v>
      </c>
      <c r="K8" t="s">
        <v>168</v>
      </c>
      <c r="L8">
        <v>1</v>
      </c>
      <c r="M8" t="s">
        <v>80</v>
      </c>
      <c r="N8" t="s">
        <v>81</v>
      </c>
      <c r="O8">
        <v>0.04</v>
      </c>
      <c r="P8"/>
      <c r="Q8" t="s">
        <v>236</v>
      </c>
      <c r="R8" t="s">
        <v>83</v>
      </c>
      <c r="S8" t="s">
        <v>84</v>
      </c>
      <c r="T8" t="s">
        <v>85</v>
      </c>
      <c r="U8" t="s">
        <v>86</v>
      </c>
      <c r="V8" t="s">
        <v>87</v>
      </c>
      <c r="W8" t="s">
        <v>88</v>
      </c>
      <c r="X8" t="s">
        <v>89</v>
      </c>
      <c r="Y8" t="s">
        <v>90</v>
      </c>
      <c r="Z8" t="s">
        <v>91</v>
      </c>
      <c r="AA8">
        <v>0.04</v>
      </c>
      <c r="AC8"/>
      <c r="AH8" s="16" t="s">
        <v>92</v>
      </c>
    </row>
    <row r="9" spans="1:34">
      <c r="A9" t="s">
        <v>108</v>
      </c>
      <c r="B9" t="s">
        <v>71</v>
      </c>
      <c r="C9" t="s">
        <v>72</v>
      </c>
      <c r="D9" t="s">
        <v>73</v>
      </c>
      <c r="E9" t="s">
        <v>233</v>
      </c>
      <c r="F9" t="s">
        <v>233</v>
      </c>
      <c r="G9" t="s">
        <v>237</v>
      </c>
      <c r="H9" t="s">
        <v>235</v>
      </c>
      <c r="I9">
        <v>55.01</v>
      </c>
      <c r="J9" t="s">
        <v>108</v>
      </c>
      <c r="K9" t="s">
        <v>238</v>
      </c>
      <c r="L9">
        <v>10</v>
      </c>
      <c r="M9" t="s">
        <v>239</v>
      </c>
      <c r="N9" t="s">
        <v>81</v>
      </c>
      <c r="O9">
        <v>0.3</v>
      </c>
      <c r="P9"/>
      <c r="Q9" t="s">
        <v>236</v>
      </c>
      <c r="R9" t="s">
        <v>240</v>
      </c>
      <c r="S9" t="s">
        <v>84</v>
      </c>
      <c r="T9" t="s">
        <v>125</v>
      </c>
      <c r="U9" t="s">
        <v>86</v>
      </c>
      <c r="V9" t="s">
        <v>87</v>
      </c>
      <c r="W9" t="s">
        <v>88</v>
      </c>
      <c r="X9" t="s">
        <v>241</v>
      </c>
      <c r="Y9" t="s">
        <v>90</v>
      </c>
      <c r="Z9" t="s">
        <v>91</v>
      </c>
      <c r="AA9">
        <v>0.3</v>
      </c>
      <c r="AC9"/>
      <c r="AH9" s="16" t="s">
        <v>92</v>
      </c>
    </row>
    <row r="10" spans="1:34">
      <c r="A10" t="s">
        <v>120</v>
      </c>
      <c r="B10" t="s">
        <v>71</v>
      </c>
      <c r="C10" t="s">
        <v>72</v>
      </c>
      <c r="D10" t="s">
        <v>73</v>
      </c>
      <c r="E10" t="s">
        <v>233</v>
      </c>
      <c r="F10" t="s">
        <v>233</v>
      </c>
      <c r="G10" t="s">
        <v>242</v>
      </c>
      <c r="H10" t="s">
        <v>235</v>
      </c>
      <c r="I10">
        <v>55.01</v>
      </c>
      <c r="J10" t="s">
        <v>120</v>
      </c>
      <c r="K10" t="s">
        <v>124</v>
      </c>
      <c r="L10">
        <v>31</v>
      </c>
      <c r="M10" t="s">
        <v>114</v>
      </c>
      <c r="N10" t="s">
        <v>81</v>
      </c>
      <c r="O10">
        <v>1.55</v>
      </c>
      <c r="P10"/>
      <c r="Q10" t="s">
        <v>236</v>
      </c>
      <c r="R10" t="s">
        <v>83</v>
      </c>
      <c r="S10" t="s">
        <v>84</v>
      </c>
      <c r="T10" t="s">
        <v>125</v>
      </c>
      <c r="U10" t="s">
        <v>86</v>
      </c>
      <c r="V10" t="s">
        <v>87</v>
      </c>
      <c r="W10" t="s">
        <v>88</v>
      </c>
      <c r="X10" t="s">
        <v>126</v>
      </c>
      <c r="Y10" t="s">
        <v>90</v>
      </c>
      <c r="Z10" t="s">
        <v>91</v>
      </c>
      <c r="AA10">
        <v>1.55</v>
      </c>
      <c r="AC10"/>
      <c r="AH10" s="16" t="s">
        <v>92</v>
      </c>
    </row>
    <row r="11" spans="1:34">
      <c r="A11" t="s">
        <v>127</v>
      </c>
      <c r="B11" t="s">
        <v>71</v>
      </c>
      <c r="C11" t="s">
        <v>72</v>
      </c>
      <c r="D11" t="s">
        <v>73</v>
      </c>
      <c r="E11" t="s">
        <v>233</v>
      </c>
      <c r="F11" t="s">
        <v>233</v>
      </c>
      <c r="G11" t="s">
        <v>243</v>
      </c>
      <c r="H11" t="s">
        <v>235</v>
      </c>
      <c r="I11">
        <v>55.01</v>
      </c>
      <c r="J11" t="s">
        <v>127</v>
      </c>
      <c r="K11" t="s">
        <v>140</v>
      </c>
      <c r="L11">
        <v>14</v>
      </c>
      <c r="M11" t="s">
        <v>141</v>
      </c>
      <c r="N11" t="s">
        <v>81</v>
      </c>
      <c r="O11">
        <v>2.1</v>
      </c>
      <c r="P11"/>
      <c r="Q11" t="s">
        <v>236</v>
      </c>
      <c r="R11" t="s">
        <v>83</v>
      </c>
      <c r="S11" t="s">
        <v>117</v>
      </c>
      <c r="U11" t="s">
        <v>86</v>
      </c>
      <c r="V11" t="s">
        <v>87</v>
      </c>
      <c r="W11" t="s">
        <v>118</v>
      </c>
      <c r="X11" t="s">
        <v>142</v>
      </c>
      <c r="Y11" t="s">
        <v>90</v>
      </c>
      <c r="Z11" t="s">
        <v>91</v>
      </c>
      <c r="AA11">
        <v>2.1</v>
      </c>
      <c r="AC11"/>
      <c r="AH11" s="16" t="s">
        <v>92</v>
      </c>
    </row>
    <row r="12" spans="1:34">
      <c r="A12" t="s">
        <v>131</v>
      </c>
      <c r="B12" t="s">
        <v>71</v>
      </c>
      <c r="C12" t="s">
        <v>72</v>
      </c>
      <c r="D12" t="s">
        <v>73</v>
      </c>
      <c r="E12" t="s">
        <v>233</v>
      </c>
      <c r="F12" t="s">
        <v>233</v>
      </c>
      <c r="G12" t="s">
        <v>244</v>
      </c>
      <c r="H12" t="s">
        <v>235</v>
      </c>
      <c r="I12">
        <v>55.01</v>
      </c>
      <c r="J12" t="s">
        <v>131</v>
      </c>
      <c r="K12" t="s">
        <v>199</v>
      </c>
      <c r="L12">
        <v>1</v>
      </c>
      <c r="M12" t="s">
        <v>114</v>
      </c>
      <c r="N12" t="s">
        <v>81</v>
      </c>
      <c r="O12">
        <v>0.3</v>
      </c>
      <c r="P12"/>
      <c r="Q12" t="s">
        <v>236</v>
      </c>
      <c r="R12" t="s">
        <v>116</v>
      </c>
      <c r="S12" t="s">
        <v>117</v>
      </c>
      <c r="U12" t="s">
        <v>86</v>
      </c>
      <c r="V12" t="s">
        <v>87</v>
      </c>
      <c r="W12" t="s">
        <v>118</v>
      </c>
      <c r="X12" t="s">
        <v>119</v>
      </c>
      <c r="Y12" t="s">
        <v>90</v>
      </c>
      <c r="Z12" t="s">
        <v>91</v>
      </c>
      <c r="AA12">
        <v>0.3</v>
      </c>
      <c r="AC12"/>
      <c r="AH12" s="16" t="s">
        <v>92</v>
      </c>
    </row>
    <row r="13" spans="1:34">
      <c r="A13" t="s">
        <v>136</v>
      </c>
      <c r="B13" t="s">
        <v>71</v>
      </c>
      <c r="C13" t="s">
        <v>72</v>
      </c>
      <c r="D13" t="s">
        <v>73</v>
      </c>
      <c r="E13" t="s">
        <v>233</v>
      </c>
      <c r="F13" t="s">
        <v>233</v>
      </c>
      <c r="G13" t="s">
        <v>45</v>
      </c>
      <c r="H13" t="s">
        <v>235</v>
      </c>
      <c r="I13">
        <v>55.01</v>
      </c>
      <c r="J13" t="s">
        <v>136</v>
      </c>
      <c r="K13" t="s">
        <v>79</v>
      </c>
      <c r="L13">
        <v>720</v>
      </c>
      <c r="M13" t="s">
        <v>80</v>
      </c>
      <c r="N13" t="s">
        <v>81</v>
      </c>
      <c r="O13">
        <v>1.08</v>
      </c>
      <c r="P13"/>
      <c r="Q13" t="s">
        <v>236</v>
      </c>
      <c r="R13" t="s">
        <v>83</v>
      </c>
      <c r="S13" t="s">
        <v>84</v>
      </c>
      <c r="T13" t="s">
        <v>85</v>
      </c>
      <c r="U13" t="s">
        <v>86</v>
      </c>
      <c r="V13" t="s">
        <v>87</v>
      </c>
      <c r="W13" t="s">
        <v>88</v>
      </c>
      <c r="X13" t="s">
        <v>89</v>
      </c>
      <c r="Y13" t="s">
        <v>90</v>
      </c>
      <c r="Z13" t="s">
        <v>91</v>
      </c>
      <c r="AA13">
        <v>1.08</v>
      </c>
      <c r="AC13"/>
      <c r="AH13" s="16" t="s">
        <v>92</v>
      </c>
    </row>
  </sheetData>
  <mergeCells count="2">
    <mergeCell ref="A1:AH1"/>
    <mergeCell ref="A2:AH2"/>
  </mergeCells>
  <dataValidations count="20">
    <dataValidation type="decimal" operator="between" allowBlank="1" showInputMessage="1" showErrorMessage="1" errorTitle="提示" error="【资产现值】，请输入正确的数字，保留4位小数！" promptTitle="数字：" prompt="请填写数字(至多4位小数)!" sqref="P5:P65536">
      <formula1>0.0001</formula1>
      <formula2>1000000000</formula2>
    </dataValidation>
    <dataValidation type="list" showErrorMessage="1" promptTitle="下拉选择提示" prompt="请使用下拉方式选择合适的值！" sqref="F258 X258 Z258 F322 X322 Z322 F330 X330 Z330 F333 X333 Z333 F65531 X65531 Z65531 F65532 X65532 Z65532 F65533 X65533 Z65533 F65534 X65534 Z65534 F65535 X65535 Z65535 F65536 X65536 Z65536 F5:F251 F252:F257 F259:F308 F309:F318 F319:F321 F323:F326 F327:F329 F331:F332 F334:F336 F337:F340 F341:F350 F351:F352 F353:F450 F451:F65530 X5:X251 X252:X257 X259:X308 X309:X318 X319:X321 X323:X326 X327:X329 X331:X332 X334:X336 X337:X340 X341:X350 X351:X352 X353:X450 X451:X65530 Z5:Z251 Z252:Z257 Z259:Z308 Z309:Z318 Z319:Z321 Z323:Z326 Z327:Z329 Z331:Z332 Z334:Z336 Z337:Z340 Z341:Z350 Z351:Z352 Z353:Z450 Z451:Z65530">
      <formula1>INDIRECT(E5)</formula1>
    </dataValidation>
    <dataValidation type="decimal" operator="between" allowBlank="1" showInputMessage="1" showErrorMessage="1" errorTitle="提示" error="【所占份额原值】，请输入正确的数字，保留4位小数！" promptTitle="数字：" prompt="请填写数字(至多4位小数)!" sqref="AA14:AA65536">
      <formula1>0.0001</formula1>
      <formula2>1000000000</formula2>
    </dataValidation>
    <dataValidation type="list" allowBlank="1" showErrorMessage="1" errorTitle="提示" error="【乡】，请从下拉列表中选择！" promptTitle="提示：" prompt="请从下拉列表中选择！" sqref="E5:E65536">
      <formula1>'数据源ejzd,勿动'!$D$3:$D$16</formula1>
    </dataValidation>
    <dataValidation type="list" allowBlank="1" showErrorMessage="1" errorTitle="提示" error="【省】，请从下拉列表中选择！" promptTitle="提示：" prompt="请从下拉列表中选择！" sqref="B5:B65536">
      <formula1>'数据源ejzd,勿动'!$A$3:$A$3</formula1>
    </dataValidation>
    <dataValidation type="decimal" operator="between" allowBlank="1" showInputMessage="1" showErrorMessage="1" errorTitle="提示" error="【规模】，请输入正确的数字，保留4位小数！" promptTitle="数字：" prompt="请填写数字(至多4位小数)!" sqref="L5:L65536">
      <formula1>0.0001</formula1>
      <formula2>1000000000</formula2>
    </dataValidation>
    <dataValidation type="list" allowBlank="1" showErrorMessage="1" errorTitle="提示" error="【所有权归属类别】，请从下拉列表中选择！" promptTitle="提示：" prompt="请从下拉列表中选择！" sqref="Y5:Y65536">
      <formula1>'数据源ejzd,勿动'!$K$3:$K$6</formula1>
    </dataValidation>
    <dataValidation type="list" allowBlank="1" showErrorMessage="1" errorTitle="提示" error="【市】，请从下拉列表中选择！" promptTitle="提示：" prompt="请从下拉列表中选择！" sqref="C5:C65536">
      <formula1>'数据源ejzd,勿动'!$B$3:$B$3</formula1>
    </dataValidation>
    <dataValidation type="decimal" operator="between" allowBlank="1" showInputMessage="1" showErrorMessage="1" errorTitle="提示" error="【项目实际投入】，请输入正确的数字，保留4位小数！" promptTitle="数字：" prompt="请填写数字(至多4位小数)!" sqref="I5:I65536">
      <formula1>0.0001</formula1>
      <formula2>1000000000</formula2>
    </dataValidation>
    <dataValidation type="list" allowBlank="1" showErrorMessage="1" errorTitle="提示" error="【县】，请从下拉列表中选择！" promptTitle="提示：" prompt="请从下拉列表中选择！" sqref="D5:D65536">
      <formula1>'数据源ejzd,勿动'!$C$3:$C$3</formula1>
    </dataValidation>
    <dataValidation type="list" allowBlank="1" showErrorMessage="1" errorTitle="提示" error="【单位】，请从下拉列表中选择！" promptTitle="提示：" prompt="请从下拉列表中选择！" sqref="M5:M65536">
      <formula1>'数据源ejzd,勿动'!$E$3:$E$14</formula1>
    </dataValidation>
    <dataValidation type="list" allowBlank="1" showErrorMessage="1" errorTitle="提示" error="【购建年度】，请从下拉列表中选择！" promptTitle="提示：" prompt="请从下拉列表中选择！" sqref="N5:N65536">
      <formula1>'数据源ejzd,勿动'!$F$3:$F$11</formula1>
    </dataValidation>
    <dataValidation type="decimal" operator="between" allowBlank="1" showInputMessage="1" showErrorMessage="1" errorTitle="提示" error="【资产原值】，请输入正确的数字，保留4位小数！" promptTitle="数字：" prompt="请填写数字(至多4位小数)!" sqref="O5:O65536 AA5:AA13">
      <formula1>0.0001</formula1>
      <formula2>1000000000</formula2>
    </dataValidation>
    <dataValidation type="list" allowBlank="1" showErrorMessage="1" errorTitle="提示" error="【资产形态】，请从下拉列表中选择！" promptTitle="提示：" prompt="请从下拉列表中选择！" sqref="W5:W65536">
      <formula1>'数据源ejzd,勿动'!$J$3:$J$5</formula1>
    </dataValidation>
    <dataValidation type="list" allowBlank="1" showErrorMessage="1" errorTitle="提示" error="【资产状态】，请从下拉列表中选择！" promptTitle="提示：" prompt="请从下拉列表中选择！" sqref="S5:S65536">
      <formula1>'数据源ejzd,勿动'!$G$3:$G$8</formula1>
    </dataValidation>
    <dataValidation type="list" allowBlank="1" showErrorMessage="1" errorTitle="提示" error="【资产属性】，请从下拉列表中选择！" promptTitle="提示：" prompt="请从下拉列表中选择！" sqref="U5:U65536">
      <formula1>'数据源ejzd,勿动'!$H$3:$H$5</formula1>
    </dataValidation>
    <dataValidation type="list" allowBlank="1" showErrorMessage="1" errorTitle="提示" error="【资产类别】，请从下拉列表中选择！" promptTitle="提示：" prompt="请从下拉列表中选择！" sqref="V5:V65536">
      <formula1>'数据源ejzd,勿动'!$I$3:$I$5</formula1>
    </dataValidation>
    <dataValidation type="date" operator="greaterThan" allowBlank="1" showErrorMessage="1" errorTitle="提示" error="【移交时间】，不符合日期格式【yyyy/MM/dd】，请重新输入！" promptTitle="日期格式：" prompt="yyyy/MM/dd" sqref="AC5:AC65536">
      <formula1>2010/1/1</formula1>
    </dataValidation>
    <dataValidation type="list" allowBlank="1" showErrorMessage="1" errorTitle="提示" error="【监管单位】，请从下拉列表中选择！" promptTitle="提示：" prompt="请从下拉列表中选择！" sqref="AF5:AF65536">
      <formula1>'数据源ejzd,勿动'!$L$3:$L$13</formula1>
    </dataValidation>
    <dataValidation type="list" allowBlank="1" showErrorMessage="1" errorTitle="提示" error="【是否属于“十三五”易地扶贫搬迁项目】，请从下拉列表中选择！" promptTitle="提示：" prompt="请从下拉列表中选择！" sqref="AH5:AH65536">
      <formula1>'数据源ejzd,勿动'!$M$3:$M$4</formula1>
    </dataValidation>
  </dataValidations>
  <pageMargins left="0.7" right="0.7" top="0.75" bottom="0.75" header="0.3" footer="0.3"/>
  <pageSetup paperSize="9" orientation="portrait"/>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6"/>
  <sheetViews>
    <sheetView topLeftCell="E1" workbookViewId="0">
      <selection activeCell="A1" sqref="A1"/>
    </sheetView>
  </sheetViews>
  <sheetFormatPr defaultColWidth="9" defaultRowHeight="14.25"/>
  <cols>
    <col min="1" max="13" width="16" customWidth="1"/>
  </cols>
  <sheetData>
    <row r="1" ht="15" customHeight="1" spans="1:31">
      <c r="A1" s="3" t="s">
        <v>3</v>
      </c>
      <c r="B1" s="3" t="s">
        <v>4</v>
      </c>
      <c r="C1" s="3" t="s">
        <v>5</v>
      </c>
      <c r="D1" s="3" t="s">
        <v>6</v>
      </c>
      <c r="E1" s="3" t="s">
        <v>14</v>
      </c>
      <c r="F1" s="3" t="s">
        <v>15</v>
      </c>
      <c r="G1" s="3" t="s">
        <v>20</v>
      </c>
      <c r="H1" s="3" t="s">
        <v>22</v>
      </c>
      <c r="I1" s="3" t="s">
        <v>23</v>
      </c>
      <c r="J1" s="3" t="s">
        <v>24</v>
      </c>
      <c r="K1" s="3" t="s">
        <v>26</v>
      </c>
      <c r="L1" s="3" t="s">
        <v>33</v>
      </c>
      <c r="M1" s="3" t="s">
        <v>35</v>
      </c>
      <c r="N1" s="3"/>
      <c r="O1" s="3"/>
      <c r="P1" s="3"/>
      <c r="Q1" s="3"/>
      <c r="R1" s="3"/>
      <c r="S1" s="3"/>
      <c r="T1" s="3"/>
      <c r="U1" s="3"/>
      <c r="V1" s="3"/>
      <c r="W1" s="3"/>
      <c r="X1" s="3"/>
      <c r="Y1" s="3"/>
      <c r="Z1" s="3"/>
      <c r="AA1" s="3"/>
      <c r="AB1" s="3"/>
      <c r="AC1" s="3"/>
      <c r="AD1" s="3"/>
      <c r="AE1" s="3"/>
    </row>
    <row r="2" ht="15" customHeight="1" spans="1:31">
      <c r="A2" s="3" t="s">
        <v>37</v>
      </c>
      <c r="B2" s="3" t="s">
        <v>38</v>
      </c>
      <c r="C2" s="3" t="s">
        <v>39</v>
      </c>
      <c r="D2" s="3" t="s">
        <v>40</v>
      </c>
      <c r="E2" s="3" t="s">
        <v>48</v>
      </c>
      <c r="F2" s="3" t="s">
        <v>49</v>
      </c>
      <c r="G2" s="3" t="s">
        <v>54</v>
      </c>
      <c r="H2" s="3" t="s">
        <v>56</v>
      </c>
      <c r="I2" s="3" t="s">
        <v>57</v>
      </c>
      <c r="J2" s="3" t="s">
        <v>58</v>
      </c>
      <c r="K2" s="3" t="s">
        <v>60</v>
      </c>
      <c r="L2" s="3" t="s">
        <v>67</v>
      </c>
      <c r="M2" s="3" t="s">
        <v>69</v>
      </c>
      <c r="N2" s="3"/>
      <c r="O2" s="3"/>
      <c r="P2" s="3"/>
      <c r="Q2" s="3"/>
      <c r="R2" s="3"/>
      <c r="S2" s="3"/>
      <c r="T2" s="3"/>
      <c r="U2" s="3"/>
      <c r="V2" s="3"/>
      <c r="W2" s="3"/>
      <c r="X2" s="3"/>
      <c r="Y2" s="3"/>
      <c r="Z2" s="3"/>
      <c r="AA2" s="3"/>
      <c r="AB2" s="3"/>
      <c r="AC2" s="3"/>
      <c r="AD2" s="3"/>
      <c r="AE2" s="3"/>
    </row>
    <row r="3" spans="1:13">
      <c r="A3" s="2" t="s">
        <v>71</v>
      </c>
      <c r="B3" s="2" t="s">
        <v>72</v>
      </c>
      <c r="C3" s="2" t="s">
        <v>73</v>
      </c>
      <c r="D3" s="2" t="s">
        <v>73</v>
      </c>
      <c r="E3" s="2" t="s">
        <v>245</v>
      </c>
      <c r="F3" s="2" t="s">
        <v>246</v>
      </c>
      <c r="G3" s="2" t="s">
        <v>117</v>
      </c>
      <c r="H3" s="2" t="s">
        <v>247</v>
      </c>
      <c r="I3" s="2" t="s">
        <v>248</v>
      </c>
      <c r="J3" s="2" t="s">
        <v>118</v>
      </c>
      <c r="K3" s="2" t="s">
        <v>90</v>
      </c>
      <c r="L3" s="2" t="s">
        <v>249</v>
      </c>
      <c r="M3" s="2" t="s">
        <v>92</v>
      </c>
    </row>
    <row r="4" spans="4:13">
      <c r="D4" s="2" t="s">
        <v>250</v>
      </c>
      <c r="E4" s="2" t="s">
        <v>251</v>
      </c>
      <c r="F4" s="2" t="s">
        <v>252</v>
      </c>
      <c r="G4" s="2" t="s">
        <v>253</v>
      </c>
      <c r="H4" s="2" t="s">
        <v>254</v>
      </c>
      <c r="I4" s="2" t="s">
        <v>255</v>
      </c>
      <c r="J4" s="2" t="s">
        <v>88</v>
      </c>
      <c r="K4" s="2" t="s">
        <v>256</v>
      </c>
      <c r="L4" s="2" t="s">
        <v>257</v>
      </c>
      <c r="M4" s="2" t="s">
        <v>258</v>
      </c>
    </row>
    <row r="5" spans="4:12">
      <c r="D5" s="2" t="s">
        <v>259</v>
      </c>
      <c r="E5" s="2" t="s">
        <v>260</v>
      </c>
      <c r="F5" s="2" t="s">
        <v>261</v>
      </c>
      <c r="G5" s="2" t="s">
        <v>262</v>
      </c>
      <c r="H5" s="2" t="s">
        <v>86</v>
      </c>
      <c r="I5" s="2" t="s">
        <v>87</v>
      </c>
      <c r="J5" s="2" t="s">
        <v>263</v>
      </c>
      <c r="K5" s="2" t="s">
        <v>264</v>
      </c>
      <c r="L5" s="2" t="s">
        <v>265</v>
      </c>
    </row>
    <row r="6" spans="4:12">
      <c r="D6" s="2" t="s">
        <v>266</v>
      </c>
      <c r="E6" s="2" t="s">
        <v>267</v>
      </c>
      <c r="F6" s="2" t="s">
        <v>81</v>
      </c>
      <c r="G6" s="2" t="s">
        <v>268</v>
      </c>
      <c r="K6" s="2" t="s">
        <v>269</v>
      </c>
      <c r="L6" s="2" t="s">
        <v>270</v>
      </c>
    </row>
    <row r="7" spans="4:12">
      <c r="D7" s="2" t="s">
        <v>271</v>
      </c>
      <c r="E7" s="2" t="s">
        <v>272</v>
      </c>
      <c r="F7" s="2" t="s">
        <v>273</v>
      </c>
      <c r="G7" s="2" t="s">
        <v>274</v>
      </c>
      <c r="L7" s="2" t="s">
        <v>275</v>
      </c>
    </row>
    <row r="8" spans="4:12">
      <c r="D8" s="2" t="s">
        <v>276</v>
      </c>
      <c r="E8" s="2" t="s">
        <v>141</v>
      </c>
      <c r="F8" s="2" t="s">
        <v>277</v>
      </c>
      <c r="G8" s="2" t="s">
        <v>84</v>
      </c>
      <c r="L8" s="2" t="s">
        <v>278</v>
      </c>
    </row>
    <row r="9" spans="4:12">
      <c r="D9" s="2" t="s">
        <v>279</v>
      </c>
      <c r="E9" s="2" t="s">
        <v>280</v>
      </c>
      <c r="F9" s="2" t="s">
        <v>281</v>
      </c>
      <c r="L9" s="2" t="s">
        <v>282</v>
      </c>
    </row>
    <row r="10" spans="4:12">
      <c r="D10" s="2" t="s">
        <v>283</v>
      </c>
      <c r="E10" s="2" t="s">
        <v>80</v>
      </c>
      <c r="F10" s="2" t="s">
        <v>284</v>
      </c>
      <c r="L10" s="2" t="s">
        <v>285</v>
      </c>
    </row>
    <row r="11" spans="4:12">
      <c r="D11" s="2" t="s">
        <v>286</v>
      </c>
      <c r="E11" s="2" t="s">
        <v>239</v>
      </c>
      <c r="F11" s="2" t="s">
        <v>287</v>
      </c>
      <c r="L11" s="2" t="s">
        <v>288</v>
      </c>
    </row>
    <row r="12" spans="4:12">
      <c r="D12" s="2" t="s">
        <v>74</v>
      </c>
      <c r="E12" s="2" t="s">
        <v>289</v>
      </c>
      <c r="L12" s="2" t="s">
        <v>290</v>
      </c>
    </row>
    <row r="13" spans="4:12">
      <c r="D13" s="2" t="s">
        <v>233</v>
      </c>
      <c r="E13" s="2" t="s">
        <v>291</v>
      </c>
      <c r="L13" s="2" t="s">
        <v>292</v>
      </c>
    </row>
    <row r="14" spans="4:5">
      <c r="D14" s="2" t="s">
        <v>293</v>
      </c>
      <c r="E14" s="2" t="s">
        <v>114</v>
      </c>
    </row>
    <row r="15" spans="4:4">
      <c r="D15" s="2" t="s">
        <v>294</v>
      </c>
    </row>
    <row r="16" spans="4:4">
      <c r="D16" s="2" t="s">
        <v>295</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E23"/>
  <sheetViews>
    <sheetView workbookViewId="0">
      <selection activeCell="A1" sqref="A1"/>
    </sheetView>
  </sheetViews>
  <sheetFormatPr defaultColWidth="9" defaultRowHeight="14.25"/>
  <cols>
    <col min="1" max="161" width="18" customWidth="1"/>
  </cols>
  <sheetData>
    <row r="1" spans="1:1">
      <c r="A1" s="2" t="s">
        <v>73</v>
      </c>
    </row>
    <row r="2" spans="1:14">
      <c r="A2" s="2" t="s">
        <v>250</v>
      </c>
      <c r="B2" s="2" t="s">
        <v>296</v>
      </c>
      <c r="C2" s="2" t="s">
        <v>297</v>
      </c>
      <c r="D2" s="2" t="s">
        <v>298</v>
      </c>
      <c r="E2" s="2" t="s">
        <v>299</v>
      </c>
      <c r="F2" s="2" t="s">
        <v>300</v>
      </c>
      <c r="G2" s="2" t="s">
        <v>301</v>
      </c>
      <c r="H2" s="2" t="s">
        <v>302</v>
      </c>
      <c r="I2" s="2" t="s">
        <v>303</v>
      </c>
      <c r="J2" s="2" t="s">
        <v>304</v>
      </c>
      <c r="K2" s="2" t="s">
        <v>305</v>
      </c>
      <c r="L2" s="2" t="s">
        <v>306</v>
      </c>
      <c r="M2" s="2" t="s">
        <v>307</v>
      </c>
      <c r="N2" s="2" t="s">
        <v>308</v>
      </c>
    </row>
    <row r="3" spans="1:11">
      <c r="A3" s="2" t="s">
        <v>259</v>
      </c>
      <c r="B3" s="2" t="s">
        <v>309</v>
      </c>
      <c r="C3" s="2" t="s">
        <v>310</v>
      </c>
      <c r="D3" s="2" t="s">
        <v>311</v>
      </c>
      <c r="E3" s="2" t="s">
        <v>312</v>
      </c>
      <c r="F3" s="2" t="s">
        <v>313</v>
      </c>
      <c r="G3" s="2" t="s">
        <v>314</v>
      </c>
      <c r="H3" s="2" t="s">
        <v>315</v>
      </c>
      <c r="I3" s="2" t="s">
        <v>316</v>
      </c>
      <c r="J3" s="2" t="s">
        <v>317</v>
      </c>
      <c r="K3" s="2" t="s">
        <v>318</v>
      </c>
    </row>
    <row r="4" spans="1:16">
      <c r="A4" s="2" t="s">
        <v>266</v>
      </c>
      <c r="B4" s="2" t="s">
        <v>319</v>
      </c>
      <c r="C4" s="2" t="s">
        <v>320</v>
      </c>
      <c r="D4" s="2" t="s">
        <v>321</v>
      </c>
      <c r="E4" s="2" t="s">
        <v>322</v>
      </c>
      <c r="F4" s="2" t="s">
        <v>323</v>
      </c>
      <c r="G4" s="2" t="s">
        <v>324</v>
      </c>
      <c r="H4" s="2" t="s">
        <v>325</v>
      </c>
      <c r="I4" s="2" t="s">
        <v>326</v>
      </c>
      <c r="J4" s="2" t="s">
        <v>327</v>
      </c>
      <c r="K4" s="2" t="s">
        <v>328</v>
      </c>
      <c r="L4" s="2" t="s">
        <v>329</v>
      </c>
      <c r="M4" s="2" t="s">
        <v>330</v>
      </c>
      <c r="N4" s="2" t="s">
        <v>331</v>
      </c>
      <c r="O4" s="2" t="s">
        <v>332</v>
      </c>
      <c r="P4" s="2" t="s">
        <v>333</v>
      </c>
    </row>
    <row r="5" spans="1:17">
      <c r="A5" s="2" t="s">
        <v>271</v>
      </c>
      <c r="B5" s="2" t="s">
        <v>334</v>
      </c>
      <c r="C5" s="2" t="s">
        <v>335</v>
      </c>
      <c r="D5" s="2" t="s">
        <v>336</v>
      </c>
      <c r="E5" s="2" t="s">
        <v>337</v>
      </c>
      <c r="F5" s="2" t="s">
        <v>338</v>
      </c>
      <c r="G5" s="2" t="s">
        <v>339</v>
      </c>
      <c r="H5" s="2" t="s">
        <v>340</v>
      </c>
      <c r="I5" s="2" t="s">
        <v>341</v>
      </c>
      <c r="J5" s="2" t="s">
        <v>342</v>
      </c>
      <c r="K5" s="2" t="s">
        <v>343</v>
      </c>
      <c r="L5" s="2" t="s">
        <v>344</v>
      </c>
      <c r="M5" s="2" t="s">
        <v>345</v>
      </c>
      <c r="N5" s="2" t="s">
        <v>346</v>
      </c>
      <c r="O5" s="2" t="s">
        <v>347</v>
      </c>
      <c r="P5" s="2" t="s">
        <v>348</v>
      </c>
      <c r="Q5" s="2" t="s">
        <v>349</v>
      </c>
    </row>
    <row r="6" spans="1:15">
      <c r="A6" s="2" t="s">
        <v>276</v>
      </c>
      <c r="B6" s="2" t="s">
        <v>350</v>
      </c>
      <c r="C6" s="2" t="s">
        <v>351</v>
      </c>
      <c r="D6" s="2" t="s">
        <v>352</v>
      </c>
      <c r="E6" s="2" t="s">
        <v>353</v>
      </c>
      <c r="F6" s="2" t="s">
        <v>354</v>
      </c>
      <c r="G6" s="2" t="s">
        <v>355</v>
      </c>
      <c r="H6" s="2" t="s">
        <v>356</v>
      </c>
      <c r="I6" s="2" t="s">
        <v>357</v>
      </c>
      <c r="J6" s="2" t="s">
        <v>358</v>
      </c>
      <c r="K6" s="2" t="s">
        <v>359</v>
      </c>
      <c r="L6" s="2" t="s">
        <v>360</v>
      </c>
      <c r="M6" s="2" t="s">
        <v>361</v>
      </c>
      <c r="N6" s="2" t="s">
        <v>362</v>
      </c>
      <c r="O6" s="2" t="s">
        <v>363</v>
      </c>
    </row>
    <row r="7" spans="1:16">
      <c r="A7" s="2" t="s">
        <v>279</v>
      </c>
      <c r="B7" s="2" t="s">
        <v>364</v>
      </c>
      <c r="C7" s="2" t="s">
        <v>365</v>
      </c>
      <c r="D7" s="2" t="s">
        <v>366</v>
      </c>
      <c r="E7" s="2" t="s">
        <v>367</v>
      </c>
      <c r="F7" s="2" t="s">
        <v>368</v>
      </c>
      <c r="G7" s="2" t="s">
        <v>369</v>
      </c>
      <c r="H7" s="2" t="s">
        <v>370</v>
      </c>
      <c r="I7" s="2" t="s">
        <v>371</v>
      </c>
      <c r="J7" s="2" t="s">
        <v>372</v>
      </c>
      <c r="K7" s="2" t="s">
        <v>373</v>
      </c>
      <c r="L7" s="2" t="s">
        <v>374</v>
      </c>
      <c r="M7" s="2" t="s">
        <v>375</v>
      </c>
      <c r="N7" s="2" t="s">
        <v>376</v>
      </c>
      <c r="O7" s="2" t="s">
        <v>377</v>
      </c>
      <c r="P7" s="2" t="s">
        <v>378</v>
      </c>
    </row>
    <row r="8" spans="1:8">
      <c r="A8" s="2" t="s">
        <v>283</v>
      </c>
      <c r="B8" s="2" t="s">
        <v>379</v>
      </c>
      <c r="C8" s="2" t="s">
        <v>380</v>
      </c>
      <c r="D8" s="2" t="s">
        <v>381</v>
      </c>
      <c r="E8" s="2" t="s">
        <v>382</v>
      </c>
      <c r="F8" s="2" t="s">
        <v>383</v>
      </c>
      <c r="G8" s="2" t="s">
        <v>384</v>
      </c>
      <c r="H8" s="2" t="s">
        <v>385</v>
      </c>
    </row>
    <row r="9" spans="1:25">
      <c r="A9" s="2" t="s">
        <v>286</v>
      </c>
      <c r="B9" s="2" t="s">
        <v>386</v>
      </c>
      <c r="C9" s="2" t="s">
        <v>387</v>
      </c>
      <c r="D9" s="2" t="s">
        <v>388</v>
      </c>
      <c r="E9" s="2" t="s">
        <v>389</v>
      </c>
      <c r="F9" s="2" t="s">
        <v>390</v>
      </c>
      <c r="G9" s="2" t="s">
        <v>391</v>
      </c>
      <c r="H9" s="2" t="s">
        <v>392</v>
      </c>
      <c r="I9" s="2" t="s">
        <v>393</v>
      </c>
      <c r="J9" s="2" t="s">
        <v>394</v>
      </c>
      <c r="K9" s="2" t="s">
        <v>395</v>
      </c>
      <c r="L9" s="2" t="s">
        <v>396</v>
      </c>
      <c r="M9" s="2" t="s">
        <v>397</v>
      </c>
      <c r="N9" s="2" t="s">
        <v>398</v>
      </c>
      <c r="O9" s="2" t="s">
        <v>399</v>
      </c>
      <c r="P9" s="2" t="s">
        <v>400</v>
      </c>
      <c r="Q9" s="2" t="s">
        <v>401</v>
      </c>
      <c r="R9" s="2" t="s">
        <v>402</v>
      </c>
      <c r="S9" s="2" t="s">
        <v>403</v>
      </c>
      <c r="T9" s="2" t="s">
        <v>404</v>
      </c>
      <c r="U9" s="2" t="s">
        <v>405</v>
      </c>
      <c r="V9" s="2" t="s">
        <v>406</v>
      </c>
      <c r="W9" s="2" t="s">
        <v>407</v>
      </c>
      <c r="X9" s="2" t="s">
        <v>408</v>
      </c>
      <c r="Y9" s="2" t="s">
        <v>409</v>
      </c>
    </row>
    <row r="10" spans="1:11">
      <c r="A10" s="2" t="s">
        <v>74</v>
      </c>
      <c r="B10" s="2" t="s">
        <v>410</v>
      </c>
      <c r="C10" s="2" t="s">
        <v>75</v>
      </c>
      <c r="D10" s="2" t="s">
        <v>411</v>
      </c>
      <c r="E10" s="2" t="s">
        <v>412</v>
      </c>
      <c r="F10" s="2" t="s">
        <v>99</v>
      </c>
      <c r="G10" s="2" t="s">
        <v>109</v>
      </c>
      <c r="H10" s="2" t="s">
        <v>413</v>
      </c>
      <c r="I10" s="2" t="s">
        <v>414</v>
      </c>
      <c r="J10" s="2" t="s">
        <v>415</v>
      </c>
      <c r="K10" s="2" t="s">
        <v>206</v>
      </c>
    </row>
    <row r="11" spans="1:16">
      <c r="A11" s="2" t="s">
        <v>233</v>
      </c>
      <c r="B11" s="2" t="s">
        <v>416</v>
      </c>
      <c r="C11" s="2" t="s">
        <v>417</v>
      </c>
      <c r="D11" s="2" t="s">
        <v>418</v>
      </c>
      <c r="E11" s="2" t="s">
        <v>419</v>
      </c>
      <c r="F11" s="2" t="s">
        <v>420</v>
      </c>
      <c r="G11" s="2" t="s">
        <v>421</v>
      </c>
      <c r="H11" s="2" t="s">
        <v>422</v>
      </c>
      <c r="I11" s="2" t="s">
        <v>423</v>
      </c>
      <c r="J11" s="2" t="s">
        <v>424</v>
      </c>
      <c r="K11" s="2" t="s">
        <v>425</v>
      </c>
      <c r="L11" s="2" t="s">
        <v>426</v>
      </c>
      <c r="M11" s="2" t="s">
        <v>427</v>
      </c>
      <c r="N11" s="2" t="s">
        <v>428</v>
      </c>
      <c r="O11" s="2" t="s">
        <v>429</v>
      </c>
      <c r="P11" s="2" t="s">
        <v>430</v>
      </c>
    </row>
    <row r="12" spans="1:12">
      <c r="A12" s="2" t="s">
        <v>293</v>
      </c>
      <c r="B12" s="2" t="s">
        <v>431</v>
      </c>
      <c r="C12" s="2" t="s">
        <v>432</v>
      </c>
      <c r="D12" s="2" t="s">
        <v>433</v>
      </c>
      <c r="E12" s="2" t="s">
        <v>434</v>
      </c>
      <c r="F12" s="2" t="s">
        <v>435</v>
      </c>
      <c r="G12" s="2" t="s">
        <v>436</v>
      </c>
      <c r="H12" s="2" t="s">
        <v>437</v>
      </c>
      <c r="I12" s="2" t="s">
        <v>438</v>
      </c>
      <c r="J12" s="2" t="s">
        <v>439</v>
      </c>
      <c r="K12" s="2" t="s">
        <v>440</v>
      </c>
      <c r="L12" s="2" t="s">
        <v>441</v>
      </c>
    </row>
    <row r="13" spans="1:8">
      <c r="A13" s="2" t="s">
        <v>294</v>
      </c>
      <c r="B13" s="2" t="s">
        <v>442</v>
      </c>
      <c r="C13" s="2" t="s">
        <v>443</v>
      </c>
      <c r="D13" s="2" t="s">
        <v>444</v>
      </c>
      <c r="E13" s="2" t="s">
        <v>445</v>
      </c>
      <c r="F13" s="2" t="s">
        <v>446</v>
      </c>
      <c r="G13" s="2" t="s">
        <v>447</v>
      </c>
      <c r="H13" s="2" t="s">
        <v>448</v>
      </c>
    </row>
    <row r="14" spans="1:5">
      <c r="A14" s="2" t="s">
        <v>295</v>
      </c>
      <c r="B14" s="2" t="s">
        <v>449</v>
      </c>
      <c r="C14" s="2" t="s">
        <v>450</v>
      </c>
      <c r="D14" s="2" t="s">
        <v>451</v>
      </c>
      <c r="E14" s="2" t="s">
        <v>452</v>
      </c>
    </row>
    <row r="16" spans="1:3">
      <c r="A16" s="2" t="s">
        <v>453</v>
      </c>
      <c r="B16" s="2" t="s">
        <v>454</v>
      </c>
      <c r="C16" s="2" t="s">
        <v>455</v>
      </c>
    </row>
    <row r="17" spans="1:17">
      <c r="A17" s="2" t="s">
        <v>456</v>
      </c>
      <c r="B17" s="2" t="s">
        <v>457</v>
      </c>
      <c r="C17" s="2" t="s">
        <v>458</v>
      </c>
      <c r="D17" s="2" t="s">
        <v>459</v>
      </c>
      <c r="E17" s="2" t="s">
        <v>460</v>
      </c>
      <c r="F17" s="2" t="s">
        <v>461</v>
      </c>
      <c r="G17" s="2" t="s">
        <v>462</v>
      </c>
      <c r="H17" s="2" t="s">
        <v>463</v>
      </c>
      <c r="I17" s="2" t="s">
        <v>119</v>
      </c>
      <c r="J17" s="2" t="s">
        <v>464</v>
      </c>
      <c r="K17" s="2" t="s">
        <v>142</v>
      </c>
      <c r="L17" s="2" t="s">
        <v>465</v>
      </c>
      <c r="M17" s="2" t="s">
        <v>466</v>
      </c>
      <c r="N17" s="2" t="s">
        <v>467</v>
      </c>
      <c r="O17" s="2" t="s">
        <v>468</v>
      </c>
      <c r="P17" s="2" t="s">
        <v>469</v>
      </c>
      <c r="Q17" s="2" t="s">
        <v>470</v>
      </c>
    </row>
    <row r="18" spans="1:4">
      <c r="A18" s="2" t="s">
        <v>89</v>
      </c>
      <c r="B18" s="2" t="s">
        <v>471</v>
      </c>
      <c r="C18" s="2" t="s">
        <v>241</v>
      </c>
      <c r="D18" s="2" t="s">
        <v>126</v>
      </c>
    </row>
    <row r="20" spans="1:161">
      <c r="A20" s="2" t="s">
        <v>296</v>
      </c>
      <c r="B20" s="2" t="s">
        <v>297</v>
      </c>
      <c r="C20" s="2" t="s">
        <v>298</v>
      </c>
      <c r="D20" s="2" t="s">
        <v>299</v>
      </c>
      <c r="E20" s="2" t="s">
        <v>300</v>
      </c>
      <c r="F20" s="2" t="s">
        <v>301</v>
      </c>
      <c r="G20" s="2" t="s">
        <v>302</v>
      </c>
      <c r="H20" s="2" t="s">
        <v>303</v>
      </c>
      <c r="I20" s="2" t="s">
        <v>304</v>
      </c>
      <c r="J20" s="2" t="s">
        <v>305</v>
      </c>
      <c r="K20" s="2" t="s">
        <v>306</v>
      </c>
      <c r="L20" s="2" t="s">
        <v>307</v>
      </c>
      <c r="M20" s="2" t="s">
        <v>308</v>
      </c>
      <c r="N20" s="2" t="s">
        <v>309</v>
      </c>
      <c r="O20" s="2" t="s">
        <v>310</v>
      </c>
      <c r="P20" s="2" t="s">
        <v>311</v>
      </c>
      <c r="Q20" s="2" t="s">
        <v>312</v>
      </c>
      <c r="R20" s="2" t="s">
        <v>313</v>
      </c>
      <c r="S20" s="2" t="s">
        <v>314</v>
      </c>
      <c r="T20" s="2" t="s">
        <v>315</v>
      </c>
      <c r="U20" s="2" t="s">
        <v>316</v>
      </c>
      <c r="V20" s="2" t="s">
        <v>317</v>
      </c>
      <c r="W20" s="2" t="s">
        <v>318</v>
      </c>
      <c r="X20" s="2" t="s">
        <v>319</v>
      </c>
      <c r="Y20" s="2" t="s">
        <v>320</v>
      </c>
      <c r="Z20" s="2" t="s">
        <v>321</v>
      </c>
      <c r="AA20" s="2" t="s">
        <v>322</v>
      </c>
      <c r="AB20" s="2" t="s">
        <v>323</v>
      </c>
      <c r="AC20" s="2" t="s">
        <v>324</v>
      </c>
      <c r="AD20" s="2" t="s">
        <v>325</v>
      </c>
      <c r="AE20" s="2" t="s">
        <v>326</v>
      </c>
      <c r="AF20" s="2" t="s">
        <v>327</v>
      </c>
      <c r="AG20" s="2" t="s">
        <v>328</v>
      </c>
      <c r="AH20" s="2" t="s">
        <v>329</v>
      </c>
      <c r="AI20" s="2" t="s">
        <v>330</v>
      </c>
      <c r="AJ20" s="2" t="s">
        <v>331</v>
      </c>
      <c r="AK20" s="2" t="s">
        <v>332</v>
      </c>
      <c r="AL20" s="2" t="s">
        <v>333</v>
      </c>
      <c r="AM20" s="2" t="s">
        <v>334</v>
      </c>
      <c r="AN20" s="2" t="s">
        <v>335</v>
      </c>
      <c r="AO20" s="2" t="s">
        <v>336</v>
      </c>
      <c r="AP20" s="2" t="s">
        <v>337</v>
      </c>
      <c r="AQ20" s="2" t="s">
        <v>338</v>
      </c>
      <c r="AR20" s="2" t="s">
        <v>339</v>
      </c>
      <c r="AS20" s="2" t="s">
        <v>340</v>
      </c>
      <c r="AT20" s="2" t="s">
        <v>341</v>
      </c>
      <c r="AU20" s="2" t="s">
        <v>342</v>
      </c>
      <c r="AV20" s="2" t="s">
        <v>343</v>
      </c>
      <c r="AW20" s="2" t="s">
        <v>344</v>
      </c>
      <c r="AX20" s="2" t="s">
        <v>345</v>
      </c>
      <c r="AY20" s="2" t="s">
        <v>346</v>
      </c>
      <c r="AZ20" s="2" t="s">
        <v>347</v>
      </c>
      <c r="BA20" s="2" t="s">
        <v>348</v>
      </c>
      <c r="BB20" s="2" t="s">
        <v>349</v>
      </c>
      <c r="BC20" s="2" t="s">
        <v>350</v>
      </c>
      <c r="BD20" s="2" t="s">
        <v>351</v>
      </c>
      <c r="BE20" s="2" t="s">
        <v>352</v>
      </c>
      <c r="BF20" s="2" t="s">
        <v>353</v>
      </c>
      <c r="BG20" s="2" t="s">
        <v>354</v>
      </c>
      <c r="BH20" s="2" t="s">
        <v>355</v>
      </c>
      <c r="BI20" s="2" t="s">
        <v>356</v>
      </c>
      <c r="BJ20" s="2" t="s">
        <v>357</v>
      </c>
      <c r="BK20" s="2" t="s">
        <v>358</v>
      </c>
      <c r="BL20" s="2" t="s">
        <v>359</v>
      </c>
      <c r="BM20" s="2" t="s">
        <v>360</v>
      </c>
      <c r="BN20" s="2" t="s">
        <v>361</v>
      </c>
      <c r="BO20" s="2" t="s">
        <v>362</v>
      </c>
      <c r="BP20" s="2" t="s">
        <v>363</v>
      </c>
      <c r="BQ20" s="2" t="s">
        <v>364</v>
      </c>
      <c r="BR20" s="2" t="s">
        <v>365</v>
      </c>
      <c r="BS20" s="2" t="s">
        <v>366</v>
      </c>
      <c r="BT20" s="2" t="s">
        <v>367</v>
      </c>
      <c r="BU20" s="2" t="s">
        <v>368</v>
      </c>
      <c r="BV20" s="2" t="s">
        <v>369</v>
      </c>
      <c r="BW20" s="2" t="s">
        <v>370</v>
      </c>
      <c r="BX20" s="2" t="s">
        <v>371</v>
      </c>
      <c r="BY20" s="2" t="s">
        <v>372</v>
      </c>
      <c r="BZ20" s="2" t="s">
        <v>373</v>
      </c>
      <c r="CA20" s="2" t="s">
        <v>374</v>
      </c>
      <c r="CB20" s="2" t="s">
        <v>375</v>
      </c>
      <c r="CC20" s="2" t="s">
        <v>376</v>
      </c>
      <c r="CD20" s="2" t="s">
        <v>377</v>
      </c>
      <c r="CE20" s="2" t="s">
        <v>378</v>
      </c>
      <c r="CF20" s="2" t="s">
        <v>379</v>
      </c>
      <c r="CG20" s="2" t="s">
        <v>380</v>
      </c>
      <c r="CH20" s="2" t="s">
        <v>381</v>
      </c>
      <c r="CI20" s="2" t="s">
        <v>382</v>
      </c>
      <c r="CJ20" s="2" t="s">
        <v>383</v>
      </c>
      <c r="CK20" s="2" t="s">
        <v>384</v>
      </c>
      <c r="CL20" s="2" t="s">
        <v>385</v>
      </c>
      <c r="CM20" s="2" t="s">
        <v>386</v>
      </c>
      <c r="CN20" s="2" t="s">
        <v>387</v>
      </c>
      <c r="CO20" s="2" t="s">
        <v>388</v>
      </c>
      <c r="CP20" s="2" t="s">
        <v>389</v>
      </c>
      <c r="CQ20" s="2" t="s">
        <v>390</v>
      </c>
      <c r="CR20" s="2" t="s">
        <v>391</v>
      </c>
      <c r="CS20" s="2" t="s">
        <v>392</v>
      </c>
      <c r="CT20" s="2" t="s">
        <v>393</v>
      </c>
      <c r="CU20" s="2" t="s">
        <v>394</v>
      </c>
      <c r="CV20" s="2" t="s">
        <v>395</v>
      </c>
      <c r="CW20" s="2" t="s">
        <v>396</v>
      </c>
      <c r="CX20" s="2" t="s">
        <v>397</v>
      </c>
      <c r="CY20" s="2" t="s">
        <v>398</v>
      </c>
      <c r="CZ20" s="2" t="s">
        <v>399</v>
      </c>
      <c r="DA20" s="2" t="s">
        <v>400</v>
      </c>
      <c r="DB20" s="2" t="s">
        <v>401</v>
      </c>
      <c r="DC20" s="2" t="s">
        <v>402</v>
      </c>
      <c r="DD20" s="2" t="s">
        <v>403</v>
      </c>
      <c r="DE20" s="2" t="s">
        <v>404</v>
      </c>
      <c r="DF20" s="2" t="s">
        <v>405</v>
      </c>
      <c r="DG20" s="2" t="s">
        <v>406</v>
      </c>
      <c r="DH20" s="2" t="s">
        <v>407</v>
      </c>
      <c r="DI20" s="2" t="s">
        <v>408</v>
      </c>
      <c r="DJ20" s="2" t="s">
        <v>409</v>
      </c>
      <c r="DK20" s="2" t="s">
        <v>410</v>
      </c>
      <c r="DL20" s="2" t="s">
        <v>75</v>
      </c>
      <c r="DM20" s="2" t="s">
        <v>411</v>
      </c>
      <c r="DN20" s="2" t="s">
        <v>412</v>
      </c>
      <c r="DO20" s="2" t="s">
        <v>99</v>
      </c>
      <c r="DP20" s="2" t="s">
        <v>109</v>
      </c>
      <c r="DQ20" s="2" t="s">
        <v>413</v>
      </c>
      <c r="DR20" s="2" t="s">
        <v>414</v>
      </c>
      <c r="DS20" s="2" t="s">
        <v>415</v>
      </c>
      <c r="DT20" s="2" t="s">
        <v>206</v>
      </c>
      <c r="DU20" s="2" t="s">
        <v>416</v>
      </c>
      <c r="DV20" s="2" t="s">
        <v>417</v>
      </c>
      <c r="DW20" s="2" t="s">
        <v>418</v>
      </c>
      <c r="DX20" s="2" t="s">
        <v>419</v>
      </c>
      <c r="DY20" s="2" t="s">
        <v>420</v>
      </c>
      <c r="DZ20" s="2" t="s">
        <v>421</v>
      </c>
      <c r="EA20" s="2" t="s">
        <v>422</v>
      </c>
      <c r="EB20" s="2" t="s">
        <v>423</v>
      </c>
      <c r="EC20" s="2" t="s">
        <v>424</v>
      </c>
      <c r="ED20" s="2" t="s">
        <v>425</v>
      </c>
      <c r="EE20" s="2" t="s">
        <v>426</v>
      </c>
      <c r="EF20" s="2" t="s">
        <v>427</v>
      </c>
      <c r="EG20" s="2" t="s">
        <v>428</v>
      </c>
      <c r="EH20" s="2" t="s">
        <v>429</v>
      </c>
      <c r="EI20" s="2" t="s">
        <v>430</v>
      </c>
      <c r="EJ20" s="2" t="s">
        <v>431</v>
      </c>
      <c r="EK20" s="2" t="s">
        <v>432</v>
      </c>
      <c r="EL20" s="2" t="s">
        <v>433</v>
      </c>
      <c r="EM20" s="2" t="s">
        <v>434</v>
      </c>
      <c r="EN20" s="2" t="s">
        <v>435</v>
      </c>
      <c r="EO20" s="2" t="s">
        <v>436</v>
      </c>
      <c r="EP20" s="2" t="s">
        <v>437</v>
      </c>
      <c r="EQ20" s="2" t="s">
        <v>438</v>
      </c>
      <c r="ER20" s="2" t="s">
        <v>439</v>
      </c>
      <c r="ES20" s="2" t="s">
        <v>440</v>
      </c>
      <c r="ET20" s="2" t="s">
        <v>441</v>
      </c>
      <c r="EU20" s="2" t="s">
        <v>442</v>
      </c>
      <c r="EV20" s="2" t="s">
        <v>443</v>
      </c>
      <c r="EW20" s="2" t="s">
        <v>444</v>
      </c>
      <c r="EX20" s="2" t="s">
        <v>445</v>
      </c>
      <c r="EY20" s="2" t="s">
        <v>446</v>
      </c>
      <c r="EZ20" s="2" t="s">
        <v>447</v>
      </c>
      <c r="FA20" s="2" t="s">
        <v>448</v>
      </c>
      <c r="FB20" s="2" t="s">
        <v>449</v>
      </c>
      <c r="FC20" s="2" t="s">
        <v>450</v>
      </c>
      <c r="FD20" s="2" t="s">
        <v>451</v>
      </c>
      <c r="FE20" s="2" t="s">
        <v>452</v>
      </c>
    </row>
    <row r="21" spans="1:21">
      <c r="A21" s="2" t="s">
        <v>472</v>
      </c>
      <c r="B21" s="2" t="s">
        <v>473</v>
      </c>
      <c r="C21" s="2" t="s">
        <v>474</v>
      </c>
      <c r="D21" s="2" t="s">
        <v>475</v>
      </c>
      <c r="E21" s="2" t="s">
        <v>476</v>
      </c>
      <c r="F21" s="2" t="s">
        <v>477</v>
      </c>
      <c r="G21" s="2" t="s">
        <v>478</v>
      </c>
      <c r="H21" s="2" t="s">
        <v>479</v>
      </c>
      <c r="I21" s="2" t="s">
        <v>480</v>
      </c>
      <c r="J21" s="2" t="s">
        <v>481</v>
      </c>
      <c r="K21" s="2" t="s">
        <v>482</v>
      </c>
      <c r="L21" s="2" t="s">
        <v>483</v>
      </c>
      <c r="M21" s="2" t="s">
        <v>484</v>
      </c>
      <c r="N21" s="2" t="s">
        <v>485</v>
      </c>
      <c r="O21" s="2" t="s">
        <v>486</v>
      </c>
      <c r="P21" s="2" t="s">
        <v>487</v>
      </c>
      <c r="Q21" s="2" t="s">
        <v>488</v>
      </c>
      <c r="R21" s="2" t="s">
        <v>489</v>
      </c>
      <c r="S21" s="2" t="s">
        <v>490</v>
      </c>
      <c r="T21" s="2" t="s">
        <v>491</v>
      </c>
      <c r="U21" s="2" t="s">
        <v>492</v>
      </c>
    </row>
    <row r="22" spans="1:1">
      <c r="A22" s="2" t="s">
        <v>91</v>
      </c>
    </row>
    <row r="23" spans="1:13">
      <c r="A23" s="2" t="s">
        <v>250</v>
      </c>
      <c r="B23" s="2" t="s">
        <v>259</v>
      </c>
      <c r="C23" s="2" t="s">
        <v>266</v>
      </c>
      <c r="D23" s="2" t="s">
        <v>271</v>
      </c>
      <c r="E23" s="2" t="s">
        <v>276</v>
      </c>
      <c r="F23" s="2" t="s">
        <v>279</v>
      </c>
      <c r="G23" s="2" t="s">
        <v>283</v>
      </c>
      <c r="H23" s="2" t="s">
        <v>286</v>
      </c>
      <c r="I23" s="2" t="s">
        <v>74</v>
      </c>
      <c r="J23" s="2" t="s">
        <v>233</v>
      </c>
      <c r="K23" s="2" t="s">
        <v>293</v>
      </c>
      <c r="L23" s="2" t="s">
        <v>294</v>
      </c>
      <c r="M23" s="2" t="s">
        <v>295</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9"/>
  <sheetViews>
    <sheetView workbookViewId="0">
      <selection activeCell="D1" sqref="D1:D339"/>
    </sheetView>
  </sheetViews>
  <sheetFormatPr defaultColWidth="9" defaultRowHeight="14.25" outlineLevelCol="4"/>
  <sheetData>
    <row r="1" spans="1:5">
      <c r="A1" s="1" t="s">
        <v>79</v>
      </c>
      <c r="B1" t="str">
        <f>VLOOKUP(A1,[1]Sheet1!$A$1:$C$15,3,0)</f>
        <v>个/只/头_0201</v>
      </c>
      <c r="D1" t="str">
        <f>VLOOKUP(A1,[1]Sheet1!$A$1:$B$17,2,0)</f>
        <v>牲畜（禽）_0201</v>
      </c>
      <c r="E1" t="str">
        <f>VLOOKUP(A1,[1]Sheet1!$A$1:$B$17,2,0)</f>
        <v>牲畜（禽）_0201</v>
      </c>
    </row>
    <row r="2" spans="1:5">
      <c r="A2" s="1" t="s">
        <v>97</v>
      </c>
      <c r="B2" t="str">
        <f>VLOOKUP(A2,[1]Sheet1!$A$1:$C$15,3,0)</f>
        <v>个/只/头_0201</v>
      </c>
      <c r="D2" t="str">
        <f>VLOOKUP(A2,[1]Sheet1!$A$1:$B$17,2,0)</f>
        <v>牲畜（禽）_0201</v>
      </c>
      <c r="E2" t="str">
        <f>VLOOKUP(A2,[1]Sheet1!$A$1:$B$17,2,0)</f>
        <v>牲畜（禽）_0201</v>
      </c>
    </row>
    <row r="3" spans="1:5">
      <c r="A3" s="1" t="s">
        <v>97</v>
      </c>
      <c r="B3" t="str">
        <f>VLOOKUP(A3,[1]Sheet1!$A$1:$C$15,3,0)</f>
        <v>个/只/头_0201</v>
      </c>
      <c r="D3" t="str">
        <f>VLOOKUP(A3,[1]Sheet1!$A$1:$B$17,2,0)</f>
        <v>牲畜（禽）_0201</v>
      </c>
      <c r="E3" t="str">
        <f>VLOOKUP(A3,[1]Sheet1!$A$1:$B$17,2,0)</f>
        <v>牲畜（禽）_0201</v>
      </c>
    </row>
    <row r="4" spans="1:5">
      <c r="A4" s="1" t="s">
        <v>79</v>
      </c>
      <c r="B4" t="str">
        <f>VLOOKUP(A4,[1]Sheet1!$A$1:$C$15,3,0)</f>
        <v>个/只/头_0201</v>
      </c>
      <c r="D4" t="str">
        <f>VLOOKUP(A4,[1]Sheet1!$A$1:$B$17,2,0)</f>
        <v>牲畜（禽）_0201</v>
      </c>
      <c r="E4" t="str">
        <f>VLOOKUP(A4,[1]Sheet1!$A$1:$B$17,2,0)</f>
        <v>牲畜（禽）_0201</v>
      </c>
    </row>
    <row r="5" spans="1:5">
      <c r="A5" s="1" t="s">
        <v>113</v>
      </c>
      <c r="B5" t="str">
        <f>VLOOKUP(A5,[1]Sheet1!$A$1:$C$15,3,0)</f>
        <v>-_0302</v>
      </c>
      <c r="D5" t="str">
        <f>VLOOKUP(A5,[1]Sheet1!$A$1:$B$17,2,0)</f>
        <v>建筑物_0109</v>
      </c>
      <c r="E5" t="str">
        <f>VLOOKUP(A5,[1]Sheet1!$A$1:$B$17,2,0)</f>
        <v>建筑物_0109</v>
      </c>
    </row>
    <row r="6" spans="1:5">
      <c r="A6" s="1" t="s">
        <v>124</v>
      </c>
      <c r="B6" t="str">
        <f>VLOOKUP(A6,[1]Sheet1!$A$1:$C$15,3,0)</f>
        <v>-_0302</v>
      </c>
      <c r="D6" t="str">
        <f>VLOOKUP(A6,[1]Sheet1!$A$1:$B$17,2,0)</f>
        <v>其他_0204</v>
      </c>
      <c r="E6" t="str">
        <f>VLOOKUP(A6,[1]Sheet1!$A$1:$B$17,2,0)</f>
        <v>其他_0204</v>
      </c>
    </row>
    <row r="7" spans="1:5">
      <c r="A7" s="1" t="s">
        <v>79</v>
      </c>
      <c r="B7" t="str">
        <f>VLOOKUP(A7,[1]Sheet1!$A$1:$C$15,3,0)</f>
        <v>个/只/头_0201</v>
      </c>
      <c r="D7" t="str">
        <f>VLOOKUP(A7,[1]Sheet1!$A$1:$B$17,2,0)</f>
        <v>牲畜（禽）_0201</v>
      </c>
      <c r="E7" t="str">
        <f>VLOOKUP(A7,[1]Sheet1!$A$1:$B$17,2,0)</f>
        <v>牲畜（禽）_0201</v>
      </c>
    </row>
    <row r="8" spans="1:5">
      <c r="A8" s="1" t="s">
        <v>135</v>
      </c>
      <c r="B8" t="str">
        <f>VLOOKUP(A8,[1]Sheet1!$A$1:$C$15,3,0)</f>
        <v>个/只/头_0201</v>
      </c>
      <c r="D8" t="str">
        <f>VLOOKUP(A8,[1]Sheet1!$A$1:$B$17,2,0)</f>
        <v>牲畜（禽）_0201</v>
      </c>
      <c r="E8" t="str">
        <f>VLOOKUP(A8,[1]Sheet1!$A$1:$B$17,2,0)</f>
        <v>牲畜（禽）_0201</v>
      </c>
    </row>
    <row r="9" spans="1:5">
      <c r="A9" s="1" t="s">
        <v>140</v>
      </c>
      <c r="B9" t="str">
        <f>VLOOKUP(A9,[1]Sheet1!$A$1:$C$15,3,0)</f>
        <v>个/台_0110</v>
      </c>
      <c r="D9" t="str">
        <f>VLOOKUP(A9,[1]Sheet1!$A$1:$B$17,2,0)</f>
        <v>工具器具_0111</v>
      </c>
      <c r="E9" t="str">
        <f>VLOOKUP(A9,[1]Sheet1!$A$1:$B$17,2,0)</f>
        <v>工具器具_0111</v>
      </c>
    </row>
    <row r="10" spans="1:5">
      <c r="A10" s="1" t="s">
        <v>97</v>
      </c>
      <c r="B10" t="str">
        <f>VLOOKUP(A10,[1]Sheet1!$A$1:$C$15,3,0)</f>
        <v>个/只/头_0201</v>
      </c>
      <c r="D10" t="str">
        <f>VLOOKUP(A10,[1]Sheet1!$A$1:$B$17,2,0)</f>
        <v>牲畜（禽）_0201</v>
      </c>
      <c r="E10" t="str">
        <f>VLOOKUP(A10,[1]Sheet1!$A$1:$B$17,2,0)</f>
        <v>牲畜（禽）_0201</v>
      </c>
    </row>
    <row r="11" spans="1:4">
      <c r="A11" s="1" t="s">
        <v>135</v>
      </c>
      <c r="B11" t="str">
        <f>VLOOKUP(A11,[1]Sheet1!$A$1:$C$15,3,0)</f>
        <v>个/只/头_0201</v>
      </c>
      <c r="D11" t="str">
        <f>VLOOKUP(A11,[1]Sheet1!$A$1:$B$17,2,0)</f>
        <v>牲畜（禽）_0201</v>
      </c>
    </row>
    <row r="12" spans="1:4">
      <c r="A12" s="1" t="s">
        <v>135</v>
      </c>
      <c r="B12" t="str">
        <f>VLOOKUP(A12,[1]Sheet1!$A$1:$C$15,3,0)</f>
        <v>个/只/头_0201</v>
      </c>
      <c r="D12" t="str">
        <f>VLOOKUP(A12,[1]Sheet1!$A$1:$B$17,2,0)</f>
        <v>牲畜（禽）_0201</v>
      </c>
    </row>
    <row r="13" spans="1:4">
      <c r="A13" s="1" t="s">
        <v>97</v>
      </c>
      <c r="B13" t="str">
        <f>VLOOKUP(A13,[1]Sheet1!$A$1:$C$15,3,0)</f>
        <v>个/只/头_0201</v>
      </c>
      <c r="D13" t="str">
        <f>VLOOKUP(A13,[1]Sheet1!$A$1:$B$17,2,0)</f>
        <v>牲畜（禽）_0201</v>
      </c>
    </row>
    <row r="14" spans="1:4">
      <c r="A14" s="1" t="s">
        <v>158</v>
      </c>
      <c r="B14" t="str">
        <f>VLOOKUP(A14,[1]Sheet1!$A$1:$C$15,3,0)</f>
        <v>个/只/头_0201</v>
      </c>
      <c r="D14" t="str">
        <f>VLOOKUP(A14,[1]Sheet1!$A$1:$B$17,2,0)</f>
        <v>牲畜（禽）_0201</v>
      </c>
    </row>
    <row r="15" spans="1:4">
      <c r="A15" s="1" t="s">
        <v>158</v>
      </c>
      <c r="B15" t="str">
        <f>VLOOKUP(A15,[1]Sheet1!$A$1:$C$15,3,0)</f>
        <v>个/只/头_0201</v>
      </c>
      <c r="D15" t="str">
        <f>VLOOKUP(A15,[1]Sheet1!$A$1:$B$17,2,0)</f>
        <v>牲畜（禽）_0201</v>
      </c>
    </row>
    <row r="16" spans="1:4">
      <c r="A16" s="1" t="s">
        <v>113</v>
      </c>
      <c r="B16" t="str">
        <f>VLOOKUP(A16,[1]Sheet1!$A$1:$C$15,3,0)</f>
        <v>-_0302</v>
      </c>
      <c r="D16" t="str">
        <f>VLOOKUP(A16,[1]Sheet1!$A$1:$B$17,2,0)</f>
        <v>建筑物_0109</v>
      </c>
    </row>
    <row r="17" spans="1:4">
      <c r="A17" s="1" t="s">
        <v>168</v>
      </c>
      <c r="B17" t="str">
        <f>VLOOKUP(A17,[1]Sheet1!$A$1:$C$15,3,0)</f>
        <v>个/只/头_0201</v>
      </c>
      <c r="D17" t="str">
        <f>VLOOKUP(A17,[1]Sheet1!$A$1:$B$17,2,0)</f>
        <v>牲畜（禽）_0201</v>
      </c>
    </row>
    <row r="18" spans="1:4">
      <c r="A18" s="1" t="s">
        <v>140</v>
      </c>
      <c r="B18" t="str">
        <f>VLOOKUP(A18,[1]Sheet1!$A$1:$C$15,3,0)</f>
        <v>个/台_0110</v>
      </c>
      <c r="D18" t="str">
        <f>VLOOKUP(A18,[1]Sheet1!$A$1:$B$17,2,0)</f>
        <v>工具器具_0111</v>
      </c>
    </row>
    <row r="19" spans="1:4">
      <c r="A19" s="1" t="s">
        <v>135</v>
      </c>
      <c r="B19" t="str">
        <f>VLOOKUP(A19,[1]Sheet1!$A$1:$C$15,3,0)</f>
        <v>个/只/头_0201</v>
      </c>
      <c r="D19" t="str">
        <f>VLOOKUP(A19,[1]Sheet1!$A$1:$B$17,2,0)</f>
        <v>牲畜（禽）_0201</v>
      </c>
    </row>
    <row r="20" spans="1:4">
      <c r="A20" s="1" t="s">
        <v>113</v>
      </c>
      <c r="B20" t="str">
        <f>VLOOKUP(A20,[1]Sheet1!$A$1:$C$15,3,0)</f>
        <v>-_0302</v>
      </c>
      <c r="D20" t="str">
        <f>VLOOKUP(A20,[1]Sheet1!$A$1:$B$17,2,0)</f>
        <v>建筑物_0109</v>
      </c>
    </row>
    <row r="21" spans="1:4">
      <c r="A21" s="1" t="s">
        <v>158</v>
      </c>
      <c r="B21" t="str">
        <f>VLOOKUP(A21,[1]Sheet1!$A$1:$C$15,3,0)</f>
        <v>个/只/头_0201</v>
      </c>
      <c r="D21" t="str">
        <f>VLOOKUP(A21,[1]Sheet1!$A$1:$B$17,2,0)</f>
        <v>牲畜（禽）_0201</v>
      </c>
    </row>
    <row r="22" spans="1:4">
      <c r="A22" s="1" t="s">
        <v>124</v>
      </c>
      <c r="B22" t="str">
        <f>VLOOKUP(A22,[1]Sheet1!$A$1:$C$15,3,0)</f>
        <v>-_0302</v>
      </c>
      <c r="D22" t="str">
        <f>VLOOKUP(A22,[1]Sheet1!$A$1:$B$17,2,0)</f>
        <v>其他_0204</v>
      </c>
    </row>
    <row r="23" spans="1:4">
      <c r="A23" s="1" t="s">
        <v>140</v>
      </c>
      <c r="B23" t="str">
        <f>VLOOKUP(A23,[1]Sheet1!$A$1:$C$15,3,0)</f>
        <v>个/台_0110</v>
      </c>
      <c r="D23" t="str">
        <f>VLOOKUP(A23,[1]Sheet1!$A$1:$B$17,2,0)</f>
        <v>工具器具_0111</v>
      </c>
    </row>
    <row r="24" spans="1:4">
      <c r="A24" s="1" t="s">
        <v>79</v>
      </c>
      <c r="B24" t="str">
        <f>VLOOKUP(A24,[1]Sheet1!$A$1:$C$15,3,0)</f>
        <v>个/只/头_0201</v>
      </c>
      <c r="D24" t="str">
        <f>VLOOKUP(A24,[1]Sheet1!$A$1:$B$17,2,0)</f>
        <v>牲畜（禽）_0201</v>
      </c>
    </row>
    <row r="25" spans="1:4">
      <c r="A25" s="1" t="s">
        <v>97</v>
      </c>
      <c r="B25" t="str">
        <f>VLOOKUP(A25,[1]Sheet1!$A$1:$C$15,3,0)</f>
        <v>个/只/头_0201</v>
      </c>
      <c r="D25" t="str">
        <f>VLOOKUP(A25,[1]Sheet1!$A$1:$B$17,2,0)</f>
        <v>牲畜（禽）_0201</v>
      </c>
    </row>
    <row r="26" spans="1:4">
      <c r="A26" s="1" t="s">
        <v>113</v>
      </c>
      <c r="B26" t="str">
        <f>VLOOKUP(A26,[1]Sheet1!$A$1:$C$15,3,0)</f>
        <v>-_0302</v>
      </c>
      <c r="D26" t="str">
        <f>VLOOKUP(A26,[1]Sheet1!$A$1:$B$17,2,0)</f>
        <v>建筑物_0109</v>
      </c>
    </row>
    <row r="27" spans="1:4">
      <c r="A27" s="1" t="s">
        <v>199</v>
      </c>
      <c r="B27" t="str">
        <f>VLOOKUP(A27,[1]Sheet1!$A$1:$C$15,3,0)</f>
        <v>-_0302</v>
      </c>
      <c r="D27" t="str">
        <f>VLOOKUP(A27,[1]Sheet1!$A$1:$B$17,2,0)</f>
        <v>建筑物_0109</v>
      </c>
    </row>
    <row r="28" spans="1:4">
      <c r="A28" s="1" t="s">
        <v>113</v>
      </c>
      <c r="B28" t="str">
        <f>VLOOKUP(A28,[1]Sheet1!$A$1:$C$15,3,0)</f>
        <v>-_0302</v>
      </c>
      <c r="D28" t="str">
        <f>VLOOKUP(A28,[1]Sheet1!$A$1:$B$17,2,0)</f>
        <v>建筑物_0109</v>
      </c>
    </row>
    <row r="29" spans="1:4">
      <c r="A29" s="1" t="s">
        <v>124</v>
      </c>
      <c r="B29" t="str">
        <f>VLOOKUP(A29,[1]Sheet1!$A$1:$C$15,3,0)</f>
        <v>-_0302</v>
      </c>
      <c r="D29" t="str">
        <f>VLOOKUP(A29,[1]Sheet1!$A$1:$B$17,2,0)</f>
        <v>其他_0204</v>
      </c>
    </row>
    <row r="30" spans="1:4">
      <c r="A30" s="1" t="s">
        <v>113</v>
      </c>
      <c r="B30" t="str">
        <f>VLOOKUP(A30,[1]Sheet1!$A$1:$C$15,3,0)</f>
        <v>-_0302</v>
      </c>
      <c r="D30" t="str">
        <f>VLOOKUP(A30,[1]Sheet1!$A$1:$B$17,2,0)</f>
        <v>建筑物_0109</v>
      </c>
    </row>
    <row r="31" spans="1:4">
      <c r="A31" s="1" t="s">
        <v>97</v>
      </c>
      <c r="B31" t="str">
        <f>VLOOKUP(A31,[1]Sheet1!$A$1:$C$15,3,0)</f>
        <v>个/只/头_0201</v>
      </c>
      <c r="D31" t="str">
        <f>VLOOKUP(A31,[1]Sheet1!$A$1:$B$17,2,0)</f>
        <v>牲畜（禽）_0201</v>
      </c>
    </row>
    <row r="32" spans="1:4">
      <c r="A32" s="1" t="s">
        <v>135</v>
      </c>
      <c r="B32" t="str">
        <f>VLOOKUP(A32,[1]Sheet1!$A$1:$C$15,3,0)</f>
        <v>个/只/头_0201</v>
      </c>
      <c r="D32" t="str">
        <f>VLOOKUP(A32,[1]Sheet1!$A$1:$B$17,2,0)</f>
        <v>牲畜（禽）_0201</v>
      </c>
    </row>
    <row r="33" spans="1:4">
      <c r="A33" s="1" t="s">
        <v>140</v>
      </c>
      <c r="B33" t="str">
        <f>VLOOKUP(A33,[1]Sheet1!$A$1:$C$15,3,0)</f>
        <v>个/台_0110</v>
      </c>
      <c r="D33" t="str">
        <f>VLOOKUP(A33,[1]Sheet1!$A$1:$B$17,2,0)</f>
        <v>工具器具_0111</v>
      </c>
    </row>
    <row r="34" spans="1:4">
      <c r="A34" s="1" t="s">
        <v>113</v>
      </c>
      <c r="B34" t="str">
        <f>VLOOKUP(A34,[1]Sheet1!$A$1:$C$15,3,0)</f>
        <v>-_0302</v>
      </c>
      <c r="D34" t="str">
        <f>VLOOKUP(A34,[1]Sheet1!$A$1:$B$17,2,0)</f>
        <v>建筑物_0109</v>
      </c>
    </row>
    <row r="35" spans="1:4">
      <c r="A35" s="1" t="s">
        <v>97</v>
      </c>
      <c r="B35" t="str">
        <f>VLOOKUP(A35,[1]Sheet1!$A$1:$C$15,3,0)</f>
        <v>个/只/头_0201</v>
      </c>
      <c r="D35" t="str">
        <f>VLOOKUP(A35,[1]Sheet1!$A$1:$B$17,2,0)</f>
        <v>牲畜（禽）_0201</v>
      </c>
    </row>
    <row r="36" spans="1:4">
      <c r="A36" s="1" t="s">
        <v>135</v>
      </c>
      <c r="B36" t="str">
        <f>VLOOKUP(A36,[1]Sheet1!$A$1:$C$15,3,0)</f>
        <v>个/只/头_0201</v>
      </c>
      <c r="D36" t="str">
        <f>VLOOKUP(A36,[1]Sheet1!$A$1:$B$17,2,0)</f>
        <v>牲畜（禽）_0201</v>
      </c>
    </row>
    <row r="37" spans="1:4">
      <c r="A37" s="1" t="s">
        <v>140</v>
      </c>
      <c r="B37" t="str">
        <f>VLOOKUP(A37,[1]Sheet1!$A$1:$C$15,3,0)</f>
        <v>个/台_0110</v>
      </c>
      <c r="D37" t="str">
        <f>VLOOKUP(A37,[1]Sheet1!$A$1:$B$17,2,0)</f>
        <v>工具器具_0111</v>
      </c>
    </row>
    <row r="38" spans="1:4">
      <c r="A38" s="1" t="s">
        <v>113</v>
      </c>
      <c r="B38" t="str">
        <f>VLOOKUP(A38,[1]Sheet1!$A$1:$C$15,3,0)</f>
        <v>-_0302</v>
      </c>
      <c r="D38" t="str">
        <f>VLOOKUP(A38,[1]Sheet1!$A$1:$B$17,2,0)</f>
        <v>建筑物_0109</v>
      </c>
    </row>
    <row r="39" spans="1:4">
      <c r="A39" s="1" t="s">
        <v>97</v>
      </c>
      <c r="B39" t="str">
        <f>VLOOKUP(A39,[1]Sheet1!$A$1:$C$15,3,0)</f>
        <v>个/只/头_0201</v>
      </c>
      <c r="D39" t="str">
        <f>VLOOKUP(A39,[1]Sheet1!$A$1:$B$17,2,0)</f>
        <v>牲畜（禽）_0201</v>
      </c>
    </row>
    <row r="40" spans="1:4">
      <c r="A40" s="1" t="s">
        <v>135</v>
      </c>
      <c r="B40" t="str">
        <f>VLOOKUP(A40,[1]Sheet1!$A$1:$C$15,3,0)</f>
        <v>个/只/头_0201</v>
      </c>
      <c r="D40" t="str">
        <f>VLOOKUP(A40,[1]Sheet1!$A$1:$B$17,2,0)</f>
        <v>牲畜（禽）_0201</v>
      </c>
    </row>
    <row r="41" spans="1:4">
      <c r="A41" s="1" t="s">
        <v>113</v>
      </c>
      <c r="B41" t="str">
        <f>VLOOKUP(A41,[1]Sheet1!$A$1:$C$15,3,0)</f>
        <v>-_0302</v>
      </c>
      <c r="D41" t="str">
        <f>VLOOKUP(A41,[1]Sheet1!$A$1:$B$17,2,0)</f>
        <v>建筑物_0109</v>
      </c>
    </row>
    <row r="42" spans="1:4">
      <c r="A42" s="1" t="s">
        <v>97</v>
      </c>
      <c r="B42" t="str">
        <f>VLOOKUP(A42,[1]Sheet1!$A$1:$C$15,3,0)</f>
        <v>个/只/头_0201</v>
      </c>
      <c r="D42" t="str">
        <f>VLOOKUP(A42,[1]Sheet1!$A$1:$B$17,2,0)</f>
        <v>牲畜（禽）_0201</v>
      </c>
    </row>
    <row r="43" spans="1:4">
      <c r="A43" s="1" t="s">
        <v>135</v>
      </c>
      <c r="B43" t="str">
        <f>VLOOKUP(A43,[1]Sheet1!$A$1:$C$15,3,0)</f>
        <v>个/只/头_0201</v>
      </c>
      <c r="D43" t="str">
        <f>VLOOKUP(A43,[1]Sheet1!$A$1:$B$17,2,0)</f>
        <v>牲畜（禽）_0201</v>
      </c>
    </row>
    <row r="44" spans="1:4">
      <c r="A44" s="1" t="s">
        <v>140</v>
      </c>
      <c r="B44" t="str">
        <f>VLOOKUP(A44,[1]Sheet1!$A$1:$C$15,3,0)</f>
        <v>个/台_0110</v>
      </c>
      <c r="D44" t="str">
        <f>VLOOKUP(A44,[1]Sheet1!$A$1:$B$17,2,0)</f>
        <v>工具器具_0111</v>
      </c>
    </row>
    <row r="45" spans="1:4">
      <c r="A45" s="1" t="s">
        <v>113</v>
      </c>
      <c r="B45" t="str">
        <f>VLOOKUP(A45,[1]Sheet1!$A$1:$C$15,3,0)</f>
        <v>-_0302</v>
      </c>
      <c r="D45" t="str">
        <f>VLOOKUP(A45,[1]Sheet1!$A$1:$B$17,2,0)</f>
        <v>建筑物_0109</v>
      </c>
    </row>
    <row r="46" spans="1:4">
      <c r="A46" s="1" t="s">
        <v>97</v>
      </c>
      <c r="B46" t="str">
        <f>VLOOKUP(A46,[1]Sheet1!$A$1:$C$15,3,0)</f>
        <v>个/只/头_0201</v>
      </c>
      <c r="D46" t="str">
        <f>VLOOKUP(A46,[1]Sheet1!$A$1:$B$17,2,0)</f>
        <v>牲畜（禽）_0201</v>
      </c>
    </row>
    <row r="47" spans="1:4">
      <c r="A47" s="1" t="s">
        <v>135</v>
      </c>
      <c r="B47" t="str">
        <f>VLOOKUP(A47,[1]Sheet1!$A$1:$C$15,3,0)</f>
        <v>个/只/头_0201</v>
      </c>
      <c r="D47" t="str">
        <f>VLOOKUP(A47,[1]Sheet1!$A$1:$B$17,2,0)</f>
        <v>牲畜（禽）_0201</v>
      </c>
    </row>
    <row r="48" spans="1:4">
      <c r="A48" s="1" t="s">
        <v>113</v>
      </c>
      <c r="B48" t="str">
        <f>VLOOKUP(A48,[1]Sheet1!$A$1:$C$15,3,0)</f>
        <v>-_0302</v>
      </c>
      <c r="D48" t="str">
        <f>VLOOKUP(A48,[1]Sheet1!$A$1:$B$17,2,0)</f>
        <v>建筑物_0109</v>
      </c>
    </row>
    <row r="49" spans="1:4">
      <c r="A49" s="1" t="s">
        <v>97</v>
      </c>
      <c r="B49" t="str">
        <f>VLOOKUP(A49,[1]Sheet1!$A$1:$C$15,3,0)</f>
        <v>个/只/头_0201</v>
      </c>
      <c r="D49" t="str">
        <f>VLOOKUP(A49,[1]Sheet1!$A$1:$B$17,2,0)</f>
        <v>牲畜（禽）_0201</v>
      </c>
    </row>
    <row r="50" spans="1:4">
      <c r="A50" s="1" t="s">
        <v>140</v>
      </c>
      <c r="B50" t="str">
        <f>VLOOKUP(A50,[1]Sheet1!$A$1:$C$15,3,0)</f>
        <v>个/台_0110</v>
      </c>
      <c r="D50" t="str">
        <f>VLOOKUP(A50,[1]Sheet1!$A$1:$B$17,2,0)</f>
        <v>工具器具_0111</v>
      </c>
    </row>
    <row r="51" spans="1:4">
      <c r="A51" s="1" t="s">
        <v>97</v>
      </c>
      <c r="B51" t="str">
        <f>VLOOKUP(A51,[1]Sheet1!$A$1:$C$15,3,0)</f>
        <v>个/只/头_0201</v>
      </c>
      <c r="D51" t="str">
        <f>VLOOKUP(A51,[1]Sheet1!$A$1:$B$17,2,0)</f>
        <v>牲畜（禽）_0201</v>
      </c>
    </row>
    <row r="52" spans="1:4">
      <c r="A52" s="1" t="s">
        <v>135</v>
      </c>
      <c r="B52" t="str">
        <f>VLOOKUP(A52,[1]Sheet1!$A$1:$C$15,3,0)</f>
        <v>个/只/头_0201</v>
      </c>
      <c r="D52" t="str">
        <f>VLOOKUP(A52,[1]Sheet1!$A$1:$B$17,2,0)</f>
        <v>牲畜（禽）_0201</v>
      </c>
    </row>
    <row r="53" spans="1:4">
      <c r="A53" s="1" t="s">
        <v>158</v>
      </c>
      <c r="B53" t="str">
        <f>VLOOKUP(A53,[1]Sheet1!$A$1:$C$15,3,0)</f>
        <v>个/只/头_0201</v>
      </c>
      <c r="D53" t="str">
        <f>VLOOKUP(A53,[1]Sheet1!$A$1:$B$17,2,0)</f>
        <v>牲畜（禽）_0201</v>
      </c>
    </row>
    <row r="54" spans="1:4">
      <c r="A54" s="1" t="s">
        <v>113</v>
      </c>
      <c r="B54" t="str">
        <f>VLOOKUP(A54,[1]Sheet1!$A$1:$C$15,3,0)</f>
        <v>-_0302</v>
      </c>
      <c r="D54" t="str">
        <f>VLOOKUP(A54,[1]Sheet1!$A$1:$B$17,2,0)</f>
        <v>建筑物_0109</v>
      </c>
    </row>
    <row r="55" spans="1:4">
      <c r="A55" s="1" t="s">
        <v>97</v>
      </c>
      <c r="B55" t="str">
        <f>VLOOKUP(A55,[1]Sheet1!$A$1:$C$15,3,0)</f>
        <v>个/只/头_0201</v>
      </c>
      <c r="D55" t="str">
        <f>VLOOKUP(A55,[1]Sheet1!$A$1:$B$17,2,0)</f>
        <v>牲畜（禽）_0201</v>
      </c>
    </row>
    <row r="56" spans="1:4">
      <c r="A56" s="1" t="s">
        <v>135</v>
      </c>
      <c r="B56" t="str">
        <f>VLOOKUP(A56,[1]Sheet1!$A$1:$C$15,3,0)</f>
        <v>个/只/头_0201</v>
      </c>
      <c r="D56" t="str">
        <f>VLOOKUP(A56,[1]Sheet1!$A$1:$B$17,2,0)</f>
        <v>牲畜（禽）_0201</v>
      </c>
    </row>
    <row r="57" spans="1:4">
      <c r="A57" s="1" t="s">
        <v>113</v>
      </c>
      <c r="B57" t="str">
        <f>VLOOKUP(A57,[1]Sheet1!$A$1:$C$15,3,0)</f>
        <v>-_0302</v>
      </c>
      <c r="D57" t="str">
        <f>VLOOKUP(A57,[1]Sheet1!$A$1:$B$17,2,0)</f>
        <v>建筑物_0109</v>
      </c>
    </row>
    <row r="58" spans="1:4">
      <c r="A58" s="1" t="s">
        <v>97</v>
      </c>
      <c r="B58" t="str">
        <f>VLOOKUP(A58,[1]Sheet1!$A$1:$C$15,3,0)</f>
        <v>个/只/头_0201</v>
      </c>
      <c r="D58" t="str">
        <f>VLOOKUP(A58,[1]Sheet1!$A$1:$B$17,2,0)</f>
        <v>牲畜（禽）_0201</v>
      </c>
    </row>
    <row r="59" spans="1:4">
      <c r="A59" s="1" t="s">
        <v>135</v>
      </c>
      <c r="B59" t="str">
        <f>VLOOKUP(A59,[1]Sheet1!$A$1:$C$15,3,0)</f>
        <v>个/只/头_0201</v>
      </c>
      <c r="D59" t="str">
        <f>VLOOKUP(A59,[1]Sheet1!$A$1:$B$17,2,0)</f>
        <v>牲畜（禽）_0201</v>
      </c>
    </row>
    <row r="60" spans="1:4">
      <c r="A60" s="1" t="s">
        <v>158</v>
      </c>
      <c r="B60" t="str">
        <f>VLOOKUP(A60,[1]Sheet1!$A$1:$C$15,3,0)</f>
        <v>个/只/头_0201</v>
      </c>
      <c r="D60" t="str">
        <f>VLOOKUP(A60,[1]Sheet1!$A$1:$B$17,2,0)</f>
        <v>牲畜（禽）_0201</v>
      </c>
    </row>
    <row r="61" spans="1:4">
      <c r="A61" s="1" t="s">
        <v>140</v>
      </c>
      <c r="B61" t="str">
        <f>VLOOKUP(A61,[1]Sheet1!$A$1:$C$15,3,0)</f>
        <v>个/台_0110</v>
      </c>
      <c r="D61" t="str">
        <f>VLOOKUP(A61,[1]Sheet1!$A$1:$B$17,2,0)</f>
        <v>工具器具_0111</v>
      </c>
    </row>
    <row r="62" spans="1:4">
      <c r="A62" s="1" t="s">
        <v>113</v>
      </c>
      <c r="B62" t="str">
        <f>VLOOKUP(A62,[1]Sheet1!$A$1:$C$15,3,0)</f>
        <v>-_0302</v>
      </c>
      <c r="D62" t="str">
        <f>VLOOKUP(A62,[1]Sheet1!$A$1:$B$17,2,0)</f>
        <v>建筑物_0109</v>
      </c>
    </row>
    <row r="63" spans="1:4">
      <c r="A63" s="1" t="s">
        <v>97</v>
      </c>
      <c r="B63" t="str">
        <f>VLOOKUP(A63,[1]Sheet1!$A$1:$C$15,3,0)</f>
        <v>个/只/头_0201</v>
      </c>
      <c r="D63" t="str">
        <f>VLOOKUP(A63,[1]Sheet1!$A$1:$B$17,2,0)</f>
        <v>牲畜（禽）_0201</v>
      </c>
    </row>
    <row r="64" spans="1:4">
      <c r="A64" s="1" t="s">
        <v>135</v>
      </c>
      <c r="B64" t="str">
        <f>VLOOKUP(A64,[1]Sheet1!$A$1:$C$15,3,0)</f>
        <v>个/只/头_0201</v>
      </c>
      <c r="D64" t="str">
        <f>VLOOKUP(A64,[1]Sheet1!$A$1:$B$17,2,0)</f>
        <v>牲畜（禽）_0201</v>
      </c>
    </row>
    <row r="65" spans="1:4">
      <c r="A65" s="1" t="s">
        <v>140</v>
      </c>
      <c r="B65" t="str">
        <f>VLOOKUP(A65,[1]Sheet1!$A$1:$C$15,3,0)</f>
        <v>个/台_0110</v>
      </c>
      <c r="D65" t="str">
        <f>VLOOKUP(A65,[1]Sheet1!$A$1:$B$17,2,0)</f>
        <v>工具器具_0111</v>
      </c>
    </row>
    <row r="66" spans="1:4">
      <c r="A66" s="1" t="s">
        <v>124</v>
      </c>
      <c r="B66" t="str">
        <f>VLOOKUP(A66,[1]Sheet1!$A$1:$C$15,3,0)</f>
        <v>-_0302</v>
      </c>
      <c r="D66" t="str">
        <f>VLOOKUP(A66,[1]Sheet1!$A$1:$B$17,2,0)</f>
        <v>其他_0204</v>
      </c>
    </row>
    <row r="67" spans="1:4">
      <c r="A67" s="1" t="s">
        <v>124</v>
      </c>
      <c r="B67" t="str">
        <f>VLOOKUP(A67,[1]Sheet1!$A$1:$C$15,3,0)</f>
        <v>-_0302</v>
      </c>
      <c r="D67" t="str">
        <f>VLOOKUP(A67,[1]Sheet1!$A$1:$B$17,2,0)</f>
        <v>其他_0204</v>
      </c>
    </row>
    <row r="68" spans="1:4">
      <c r="A68" s="1" t="s">
        <v>79</v>
      </c>
      <c r="B68" t="str">
        <f>VLOOKUP(A68,[1]Sheet1!$A$1:$C$15,3,0)</f>
        <v>个/只/头_0201</v>
      </c>
      <c r="D68" t="str">
        <f>VLOOKUP(A68,[1]Sheet1!$A$1:$B$17,2,0)</f>
        <v>牲畜（禽）_0201</v>
      </c>
    </row>
    <row r="69" spans="1:4">
      <c r="A69" s="1" t="s">
        <v>199</v>
      </c>
      <c r="B69" t="str">
        <f>VLOOKUP(A69,[1]Sheet1!$A$1:$C$15,3,0)</f>
        <v>-_0302</v>
      </c>
      <c r="D69" t="str">
        <f>VLOOKUP(A69,[1]Sheet1!$A$1:$B$17,2,0)</f>
        <v>建筑物_0109</v>
      </c>
    </row>
    <row r="70" spans="1:4">
      <c r="A70" s="1" t="s">
        <v>113</v>
      </c>
      <c r="B70" t="str">
        <f>VLOOKUP(A70,[1]Sheet1!$A$1:$C$15,3,0)</f>
        <v>-_0302</v>
      </c>
      <c r="D70" t="str">
        <f>VLOOKUP(A70,[1]Sheet1!$A$1:$B$17,2,0)</f>
        <v>建筑物_0109</v>
      </c>
    </row>
    <row r="71" spans="1:4">
      <c r="A71" s="1" t="s">
        <v>97</v>
      </c>
      <c r="B71" t="str">
        <f>VLOOKUP(A71,[1]Sheet1!$A$1:$C$15,3,0)</f>
        <v>个/只/头_0201</v>
      </c>
      <c r="D71" t="str">
        <f>VLOOKUP(A71,[1]Sheet1!$A$1:$B$17,2,0)</f>
        <v>牲畜（禽）_0201</v>
      </c>
    </row>
    <row r="72" spans="1:4">
      <c r="A72" s="1" t="s">
        <v>135</v>
      </c>
      <c r="B72" t="str">
        <f>VLOOKUP(A72,[1]Sheet1!$A$1:$C$15,3,0)</f>
        <v>个/只/头_0201</v>
      </c>
      <c r="D72" t="str">
        <f>VLOOKUP(A72,[1]Sheet1!$A$1:$B$17,2,0)</f>
        <v>牲畜（禽）_0201</v>
      </c>
    </row>
    <row r="73" spans="1:4">
      <c r="A73" s="1" t="s">
        <v>97</v>
      </c>
      <c r="B73" t="str">
        <f>VLOOKUP(A73,[1]Sheet1!$A$1:$C$15,3,0)</f>
        <v>个/只/头_0201</v>
      </c>
      <c r="D73" t="str">
        <f>VLOOKUP(A73,[1]Sheet1!$A$1:$B$17,2,0)</f>
        <v>牲畜（禽）_0201</v>
      </c>
    </row>
    <row r="74" spans="1:4">
      <c r="A74" s="1" t="s">
        <v>135</v>
      </c>
      <c r="B74" t="str">
        <f>VLOOKUP(A74,[1]Sheet1!$A$1:$C$15,3,0)</f>
        <v>个/只/头_0201</v>
      </c>
      <c r="D74" t="str">
        <f>VLOOKUP(A74,[1]Sheet1!$A$1:$B$17,2,0)</f>
        <v>牲畜（禽）_0201</v>
      </c>
    </row>
    <row r="75" spans="1:4">
      <c r="A75" s="1" t="s">
        <v>168</v>
      </c>
      <c r="B75" t="str">
        <f>VLOOKUP(A75,[1]Sheet1!$A$1:$C$15,3,0)</f>
        <v>个/只/头_0201</v>
      </c>
      <c r="D75" t="str">
        <f>VLOOKUP(A75,[1]Sheet1!$A$1:$B$17,2,0)</f>
        <v>牲畜（禽）_0201</v>
      </c>
    </row>
    <row r="76" spans="1:4">
      <c r="A76" s="1" t="s">
        <v>158</v>
      </c>
      <c r="B76" t="str">
        <f>VLOOKUP(A76,[1]Sheet1!$A$1:$C$15,3,0)</f>
        <v>个/只/头_0201</v>
      </c>
      <c r="D76" t="str">
        <f>VLOOKUP(A76,[1]Sheet1!$A$1:$B$17,2,0)</f>
        <v>牲畜（禽）_0201</v>
      </c>
    </row>
    <row r="77" spans="1:4">
      <c r="A77" s="1" t="s">
        <v>124</v>
      </c>
      <c r="B77" t="str">
        <f>VLOOKUP(A77,[1]Sheet1!$A$1:$C$15,3,0)</f>
        <v>-_0302</v>
      </c>
      <c r="D77" t="str">
        <f>VLOOKUP(A77,[1]Sheet1!$A$1:$B$17,2,0)</f>
        <v>其他_0204</v>
      </c>
    </row>
    <row r="78" spans="1:4">
      <c r="A78" s="1" t="s">
        <v>140</v>
      </c>
      <c r="B78" t="str">
        <f>VLOOKUP(A78,[1]Sheet1!$A$1:$C$15,3,0)</f>
        <v>个/台_0110</v>
      </c>
      <c r="D78" t="str">
        <f>VLOOKUP(A78,[1]Sheet1!$A$1:$B$17,2,0)</f>
        <v>工具器具_0111</v>
      </c>
    </row>
    <row r="79" spans="1:4">
      <c r="A79" s="1" t="s">
        <v>168</v>
      </c>
      <c r="B79" t="str">
        <f>VLOOKUP(A79,[1]Sheet1!$A$1:$C$15,3,0)</f>
        <v>个/只/头_0201</v>
      </c>
      <c r="D79" t="str">
        <f>VLOOKUP(A79,[1]Sheet1!$A$1:$B$17,2,0)</f>
        <v>牲畜（禽）_0201</v>
      </c>
    </row>
    <row r="80" spans="1:4">
      <c r="A80" s="1" t="s">
        <v>97</v>
      </c>
      <c r="B80" t="str">
        <f>VLOOKUP(A80,[1]Sheet1!$A$1:$C$15,3,0)</f>
        <v>个/只/头_0201</v>
      </c>
      <c r="D80" t="str">
        <f>VLOOKUP(A80,[1]Sheet1!$A$1:$B$17,2,0)</f>
        <v>牲畜（禽）_0201</v>
      </c>
    </row>
    <row r="81" spans="1:4">
      <c r="A81" s="1" t="s">
        <v>168</v>
      </c>
      <c r="B81" t="str">
        <f>VLOOKUP(A81,[1]Sheet1!$A$1:$C$15,3,0)</f>
        <v>个/只/头_0201</v>
      </c>
      <c r="D81" t="str">
        <f>VLOOKUP(A81,[1]Sheet1!$A$1:$B$17,2,0)</f>
        <v>牲畜（禽）_0201</v>
      </c>
    </row>
    <row r="82" spans="1:4">
      <c r="A82" s="1" t="s">
        <v>158</v>
      </c>
      <c r="B82" t="str">
        <f>VLOOKUP(A82,[1]Sheet1!$A$1:$C$15,3,0)</f>
        <v>个/只/头_0201</v>
      </c>
      <c r="D82" t="str">
        <f>VLOOKUP(A82,[1]Sheet1!$A$1:$B$17,2,0)</f>
        <v>牲畜（禽）_0201</v>
      </c>
    </row>
    <row r="83" spans="1:4">
      <c r="A83" s="1" t="s">
        <v>124</v>
      </c>
      <c r="B83" t="str">
        <f>VLOOKUP(A83,[1]Sheet1!$A$1:$C$15,3,0)</f>
        <v>-_0302</v>
      </c>
      <c r="D83" t="str">
        <f>VLOOKUP(A83,[1]Sheet1!$A$1:$B$17,2,0)</f>
        <v>其他_0204</v>
      </c>
    </row>
    <row r="84" spans="1:4">
      <c r="A84" s="1" t="s">
        <v>113</v>
      </c>
      <c r="B84" t="str">
        <f>VLOOKUP(A84,[1]Sheet1!$A$1:$C$15,3,0)</f>
        <v>-_0302</v>
      </c>
      <c r="D84" t="str">
        <f>VLOOKUP(A84,[1]Sheet1!$A$1:$B$17,2,0)</f>
        <v>建筑物_0109</v>
      </c>
    </row>
    <row r="85" spans="1:4">
      <c r="A85" s="1" t="s">
        <v>113</v>
      </c>
      <c r="B85" t="str">
        <f>VLOOKUP(A85,[1]Sheet1!$A$1:$C$15,3,0)</f>
        <v>-_0302</v>
      </c>
      <c r="D85" t="str">
        <f>VLOOKUP(A85,[1]Sheet1!$A$1:$B$17,2,0)</f>
        <v>建筑物_0109</v>
      </c>
    </row>
    <row r="86" spans="1:4">
      <c r="A86" s="1" t="s">
        <v>97</v>
      </c>
      <c r="B86" t="str">
        <f>VLOOKUP(A86,[1]Sheet1!$A$1:$C$15,3,0)</f>
        <v>个/只/头_0201</v>
      </c>
      <c r="D86" t="str">
        <f>VLOOKUP(A86,[1]Sheet1!$A$1:$B$17,2,0)</f>
        <v>牲畜（禽）_0201</v>
      </c>
    </row>
    <row r="87" spans="1:4">
      <c r="A87" s="1" t="s">
        <v>97</v>
      </c>
      <c r="B87" t="str">
        <f>VLOOKUP(A87,[1]Sheet1!$A$1:$C$15,3,0)</f>
        <v>个/只/头_0201</v>
      </c>
      <c r="D87" t="str">
        <f>VLOOKUP(A87,[1]Sheet1!$A$1:$B$17,2,0)</f>
        <v>牲畜（禽）_0201</v>
      </c>
    </row>
    <row r="88" spans="1:4">
      <c r="A88" s="1" t="s">
        <v>140</v>
      </c>
      <c r="B88" t="str">
        <f>VLOOKUP(A88,[1]Sheet1!$A$1:$C$15,3,0)</f>
        <v>个/台_0110</v>
      </c>
      <c r="D88" t="str">
        <f>VLOOKUP(A88,[1]Sheet1!$A$1:$B$17,2,0)</f>
        <v>工具器具_0111</v>
      </c>
    </row>
    <row r="89" spans="1:4">
      <c r="A89" s="1" t="s">
        <v>97</v>
      </c>
      <c r="B89" t="str">
        <f>VLOOKUP(A89,[1]Sheet1!$A$1:$C$15,3,0)</f>
        <v>个/只/头_0201</v>
      </c>
      <c r="D89" t="str">
        <f>VLOOKUP(A89,[1]Sheet1!$A$1:$B$17,2,0)</f>
        <v>牲畜（禽）_0201</v>
      </c>
    </row>
    <row r="90" spans="1:4">
      <c r="A90" s="1" t="s">
        <v>113</v>
      </c>
      <c r="B90" t="str">
        <f>VLOOKUP(A90,[1]Sheet1!$A$1:$C$15,3,0)</f>
        <v>-_0302</v>
      </c>
      <c r="D90" t="str">
        <f>VLOOKUP(A90,[1]Sheet1!$A$1:$B$17,2,0)</f>
        <v>建筑物_0109</v>
      </c>
    </row>
    <row r="91" spans="1:4">
      <c r="A91" s="1" t="s">
        <v>199</v>
      </c>
      <c r="B91" t="str">
        <f>VLOOKUP(A91,[1]Sheet1!$A$1:$C$15,3,0)</f>
        <v>-_0302</v>
      </c>
      <c r="D91" t="str">
        <f>VLOOKUP(A91,[1]Sheet1!$A$1:$B$17,2,0)</f>
        <v>建筑物_0109</v>
      </c>
    </row>
    <row r="92" spans="1:4">
      <c r="A92" s="1" t="s">
        <v>140</v>
      </c>
      <c r="B92" t="str">
        <f>VLOOKUP(A92,[1]Sheet1!$A$1:$C$15,3,0)</f>
        <v>个/台_0110</v>
      </c>
      <c r="D92" t="str">
        <f>VLOOKUP(A92,[1]Sheet1!$A$1:$B$17,2,0)</f>
        <v>工具器具_0111</v>
      </c>
    </row>
    <row r="93" spans="1:4">
      <c r="A93" s="1" t="s">
        <v>97</v>
      </c>
      <c r="B93" t="str">
        <f>VLOOKUP(A93,[1]Sheet1!$A$1:$C$15,3,0)</f>
        <v>个/只/头_0201</v>
      </c>
      <c r="D93" t="str">
        <f>VLOOKUP(A93,[1]Sheet1!$A$1:$B$17,2,0)</f>
        <v>牲畜（禽）_0201</v>
      </c>
    </row>
    <row r="94" spans="1:4">
      <c r="A94" s="1" t="s">
        <v>124</v>
      </c>
      <c r="B94" t="str">
        <f>VLOOKUP(A94,[1]Sheet1!$A$1:$C$15,3,0)</f>
        <v>-_0302</v>
      </c>
      <c r="D94" t="str">
        <f>VLOOKUP(A94,[1]Sheet1!$A$1:$B$17,2,0)</f>
        <v>其他_0204</v>
      </c>
    </row>
    <row r="95" spans="1:4">
      <c r="A95" s="1" t="s">
        <v>113</v>
      </c>
      <c r="B95" t="str">
        <f>VLOOKUP(A95,[1]Sheet1!$A$1:$C$15,3,0)</f>
        <v>-_0302</v>
      </c>
      <c r="D95" t="str">
        <f>VLOOKUP(A95,[1]Sheet1!$A$1:$B$17,2,0)</f>
        <v>建筑物_0109</v>
      </c>
    </row>
    <row r="96" spans="1:4">
      <c r="A96" s="1" t="s">
        <v>97</v>
      </c>
      <c r="B96" t="str">
        <f>VLOOKUP(A96,[1]Sheet1!$A$1:$C$15,3,0)</f>
        <v>个/只/头_0201</v>
      </c>
      <c r="D96" t="str">
        <f>VLOOKUP(A96,[1]Sheet1!$A$1:$B$17,2,0)</f>
        <v>牲畜（禽）_0201</v>
      </c>
    </row>
    <row r="97" spans="1:4">
      <c r="A97" s="1" t="s">
        <v>124</v>
      </c>
      <c r="B97" t="str">
        <f>VLOOKUP(A97,[1]Sheet1!$A$1:$C$15,3,0)</f>
        <v>-_0302</v>
      </c>
      <c r="D97" t="str">
        <f>VLOOKUP(A97,[1]Sheet1!$A$1:$B$17,2,0)</f>
        <v>其他_0204</v>
      </c>
    </row>
    <row r="98" spans="1:4">
      <c r="A98" s="1" t="s">
        <v>113</v>
      </c>
      <c r="B98" t="str">
        <f>VLOOKUP(A98,[1]Sheet1!$A$1:$C$15,3,0)</f>
        <v>-_0302</v>
      </c>
      <c r="D98" t="str">
        <f>VLOOKUP(A98,[1]Sheet1!$A$1:$B$17,2,0)</f>
        <v>建筑物_0109</v>
      </c>
    </row>
    <row r="99" spans="1:4">
      <c r="A99" s="1" t="s">
        <v>199</v>
      </c>
      <c r="B99" t="str">
        <f>VLOOKUP(A99,[1]Sheet1!$A$1:$C$15,3,0)</f>
        <v>-_0302</v>
      </c>
      <c r="D99" t="str">
        <f>VLOOKUP(A99,[1]Sheet1!$A$1:$B$17,2,0)</f>
        <v>建筑物_0109</v>
      </c>
    </row>
    <row r="100" spans="1:4">
      <c r="A100" s="1" t="s">
        <v>140</v>
      </c>
      <c r="B100" t="str">
        <f>VLOOKUP(A100,[1]Sheet1!$A$1:$C$15,3,0)</f>
        <v>个/台_0110</v>
      </c>
      <c r="D100" t="str">
        <f>VLOOKUP(A100,[1]Sheet1!$A$1:$B$17,2,0)</f>
        <v>工具器具_0111</v>
      </c>
    </row>
    <row r="101" spans="1:4">
      <c r="A101" s="1" t="s">
        <v>97</v>
      </c>
      <c r="B101" t="str">
        <f>VLOOKUP(A101,[1]Sheet1!$A$1:$C$15,3,0)</f>
        <v>个/只/头_0201</v>
      </c>
      <c r="D101" t="str">
        <f>VLOOKUP(A101,[1]Sheet1!$A$1:$B$17,2,0)</f>
        <v>牲畜（禽）_0201</v>
      </c>
    </row>
    <row r="102" spans="1:4">
      <c r="A102" s="1" t="s">
        <v>158</v>
      </c>
      <c r="B102" t="str">
        <f>VLOOKUP(A102,[1]Sheet1!$A$1:$C$15,3,0)</f>
        <v>个/只/头_0201</v>
      </c>
      <c r="D102" t="str">
        <f>VLOOKUP(A102,[1]Sheet1!$A$1:$B$17,2,0)</f>
        <v>牲畜（禽）_0201</v>
      </c>
    </row>
    <row r="103" spans="1:4">
      <c r="A103" s="1" t="s">
        <v>493</v>
      </c>
      <c r="B103" t="str">
        <f>VLOOKUP(A103,[1]Sheet1!$A$1:$C$15,3,0)</f>
        <v>-_0302</v>
      </c>
      <c r="D103" t="str">
        <f>VLOOKUP(A103,[1]Sheet1!$A$1:$B$17,2,0)</f>
        <v>建筑物_0109</v>
      </c>
    </row>
    <row r="104" spans="1:4">
      <c r="A104" s="1" t="s">
        <v>113</v>
      </c>
      <c r="B104" t="str">
        <f>VLOOKUP(A104,[1]Sheet1!$A$1:$C$15,3,0)</f>
        <v>-_0302</v>
      </c>
      <c r="D104" t="str">
        <f>VLOOKUP(A104,[1]Sheet1!$A$1:$B$17,2,0)</f>
        <v>建筑物_0109</v>
      </c>
    </row>
    <row r="105" spans="1:4">
      <c r="A105" s="1" t="s">
        <v>199</v>
      </c>
      <c r="B105" t="str">
        <f>VLOOKUP(A105,[1]Sheet1!$A$1:$C$15,3,0)</f>
        <v>-_0302</v>
      </c>
      <c r="D105" t="str">
        <f>VLOOKUP(A105,[1]Sheet1!$A$1:$B$17,2,0)</f>
        <v>建筑物_0109</v>
      </c>
    </row>
    <row r="106" spans="1:4">
      <c r="A106" s="1" t="s">
        <v>140</v>
      </c>
      <c r="B106" t="str">
        <f>VLOOKUP(A106,[1]Sheet1!$A$1:$C$15,3,0)</f>
        <v>个/台_0110</v>
      </c>
      <c r="D106" t="str">
        <f>VLOOKUP(A106,[1]Sheet1!$A$1:$B$17,2,0)</f>
        <v>工具器具_0111</v>
      </c>
    </row>
    <row r="107" spans="1:4">
      <c r="A107" s="1" t="s">
        <v>113</v>
      </c>
      <c r="B107" t="str">
        <f>VLOOKUP(A107,[1]Sheet1!$A$1:$C$15,3,0)</f>
        <v>-_0302</v>
      </c>
      <c r="D107" t="str">
        <f>VLOOKUP(A107,[1]Sheet1!$A$1:$B$17,2,0)</f>
        <v>建筑物_0109</v>
      </c>
    </row>
    <row r="108" spans="1:4">
      <c r="A108" s="1" t="s">
        <v>199</v>
      </c>
      <c r="B108" t="str">
        <f>VLOOKUP(A108,[1]Sheet1!$A$1:$C$15,3,0)</f>
        <v>-_0302</v>
      </c>
      <c r="D108" t="str">
        <f>VLOOKUP(A108,[1]Sheet1!$A$1:$B$17,2,0)</f>
        <v>建筑物_0109</v>
      </c>
    </row>
    <row r="109" spans="1:4">
      <c r="A109" s="1" t="s">
        <v>199</v>
      </c>
      <c r="B109" t="str">
        <f>VLOOKUP(A109,[1]Sheet1!$A$1:$C$15,3,0)</f>
        <v>-_0302</v>
      </c>
      <c r="D109" t="str">
        <f>VLOOKUP(A109,[1]Sheet1!$A$1:$B$17,2,0)</f>
        <v>建筑物_0109</v>
      </c>
    </row>
    <row r="110" spans="1:4">
      <c r="A110" s="1" t="s">
        <v>140</v>
      </c>
      <c r="B110" t="str">
        <f>VLOOKUP(A110,[1]Sheet1!$A$1:$C$15,3,0)</f>
        <v>个/台_0110</v>
      </c>
      <c r="D110" t="str">
        <f>VLOOKUP(A110,[1]Sheet1!$A$1:$B$17,2,0)</f>
        <v>工具器具_0111</v>
      </c>
    </row>
    <row r="111" spans="1:4">
      <c r="A111" s="1" t="s">
        <v>113</v>
      </c>
      <c r="B111" t="str">
        <f>VLOOKUP(A111,[1]Sheet1!$A$1:$C$15,3,0)</f>
        <v>-_0302</v>
      </c>
      <c r="D111" t="str">
        <f>VLOOKUP(A111,[1]Sheet1!$A$1:$B$17,2,0)</f>
        <v>建筑物_0109</v>
      </c>
    </row>
    <row r="112" spans="1:4">
      <c r="A112" s="1" t="s">
        <v>140</v>
      </c>
      <c r="B112" t="str">
        <f>VLOOKUP(A112,[1]Sheet1!$A$1:$C$15,3,0)</f>
        <v>个/台_0110</v>
      </c>
      <c r="D112" t="str">
        <f>VLOOKUP(A112,[1]Sheet1!$A$1:$B$17,2,0)</f>
        <v>工具器具_0111</v>
      </c>
    </row>
    <row r="113" spans="1:4">
      <c r="A113" s="1" t="s">
        <v>135</v>
      </c>
      <c r="B113" t="str">
        <f>VLOOKUP(A113,[1]Sheet1!$A$1:$C$15,3,0)</f>
        <v>个/只/头_0201</v>
      </c>
      <c r="D113" t="str">
        <f>VLOOKUP(A113,[1]Sheet1!$A$1:$B$17,2,0)</f>
        <v>牲畜（禽）_0201</v>
      </c>
    </row>
    <row r="114" spans="1:4">
      <c r="A114" s="1" t="s">
        <v>135</v>
      </c>
      <c r="B114" t="str">
        <f>VLOOKUP(A114,[1]Sheet1!$A$1:$C$15,3,0)</f>
        <v>个/只/头_0201</v>
      </c>
      <c r="D114" t="str">
        <f>VLOOKUP(A114,[1]Sheet1!$A$1:$B$17,2,0)</f>
        <v>牲畜（禽）_0201</v>
      </c>
    </row>
    <row r="115" spans="1:4">
      <c r="A115" s="1" t="s">
        <v>199</v>
      </c>
      <c r="B115" t="str">
        <f>VLOOKUP(A115,[1]Sheet1!$A$1:$C$15,3,0)</f>
        <v>-_0302</v>
      </c>
      <c r="D115" t="str">
        <f>VLOOKUP(A115,[1]Sheet1!$A$1:$B$17,2,0)</f>
        <v>建筑物_0109</v>
      </c>
    </row>
    <row r="116" spans="1:4">
      <c r="A116" s="1" t="s">
        <v>135</v>
      </c>
      <c r="B116" t="str">
        <f>VLOOKUP(A116,[1]Sheet1!$A$1:$C$15,3,0)</f>
        <v>个/只/头_0201</v>
      </c>
      <c r="D116" t="str">
        <f>VLOOKUP(A116,[1]Sheet1!$A$1:$B$17,2,0)</f>
        <v>牲畜（禽）_0201</v>
      </c>
    </row>
    <row r="117" spans="1:4">
      <c r="A117" s="1" t="s">
        <v>135</v>
      </c>
      <c r="B117" t="str">
        <f>VLOOKUP(A117,[1]Sheet1!$A$1:$C$15,3,0)</f>
        <v>个/只/头_0201</v>
      </c>
      <c r="D117" t="str">
        <f>VLOOKUP(A117,[1]Sheet1!$A$1:$B$17,2,0)</f>
        <v>牲畜（禽）_0201</v>
      </c>
    </row>
    <row r="118" spans="1:4">
      <c r="A118" s="1" t="s">
        <v>113</v>
      </c>
      <c r="B118" t="str">
        <f>VLOOKUP(A118,[1]Sheet1!$A$1:$C$15,3,0)</f>
        <v>-_0302</v>
      </c>
      <c r="D118" t="str">
        <f>VLOOKUP(A118,[1]Sheet1!$A$1:$B$17,2,0)</f>
        <v>建筑物_0109</v>
      </c>
    </row>
    <row r="119" spans="1:4">
      <c r="A119" s="1" t="s">
        <v>135</v>
      </c>
      <c r="B119" t="str">
        <f>VLOOKUP(A119,[1]Sheet1!$A$1:$C$15,3,0)</f>
        <v>个/只/头_0201</v>
      </c>
      <c r="D119" t="str">
        <f>VLOOKUP(A119,[1]Sheet1!$A$1:$B$17,2,0)</f>
        <v>牲畜（禽）_0201</v>
      </c>
    </row>
    <row r="120" spans="1:4">
      <c r="A120" s="1" t="s">
        <v>135</v>
      </c>
      <c r="B120" t="str">
        <f>VLOOKUP(A120,[1]Sheet1!$A$1:$C$15,3,0)</f>
        <v>个/只/头_0201</v>
      </c>
      <c r="D120" t="str">
        <f>VLOOKUP(A120,[1]Sheet1!$A$1:$B$17,2,0)</f>
        <v>牲畜（禽）_0201</v>
      </c>
    </row>
    <row r="121" spans="1:4">
      <c r="A121" s="1" t="s">
        <v>135</v>
      </c>
      <c r="B121" t="str">
        <f>VLOOKUP(A121,[1]Sheet1!$A$1:$C$15,3,0)</f>
        <v>个/只/头_0201</v>
      </c>
      <c r="D121" t="str">
        <f>VLOOKUP(A121,[1]Sheet1!$A$1:$B$17,2,0)</f>
        <v>牲畜（禽）_0201</v>
      </c>
    </row>
    <row r="122" spans="1:4">
      <c r="A122" s="1" t="s">
        <v>97</v>
      </c>
      <c r="B122" t="str">
        <f>VLOOKUP(A122,[1]Sheet1!$A$1:$C$15,3,0)</f>
        <v>个/只/头_0201</v>
      </c>
      <c r="D122" t="str">
        <f>VLOOKUP(A122,[1]Sheet1!$A$1:$B$17,2,0)</f>
        <v>牲畜（禽）_0201</v>
      </c>
    </row>
    <row r="123" spans="1:4">
      <c r="A123" s="1" t="s">
        <v>135</v>
      </c>
      <c r="B123" t="str">
        <f>VLOOKUP(A123,[1]Sheet1!$A$1:$C$15,3,0)</f>
        <v>个/只/头_0201</v>
      </c>
      <c r="D123" t="str">
        <f>VLOOKUP(A123,[1]Sheet1!$A$1:$B$17,2,0)</f>
        <v>牲畜（禽）_0201</v>
      </c>
    </row>
    <row r="124" spans="1:4">
      <c r="A124" s="1" t="s">
        <v>124</v>
      </c>
      <c r="B124" t="str">
        <f>VLOOKUP(A124,[1]Sheet1!$A$1:$C$15,3,0)</f>
        <v>-_0302</v>
      </c>
      <c r="D124" t="str">
        <f>VLOOKUP(A124,[1]Sheet1!$A$1:$B$17,2,0)</f>
        <v>其他_0204</v>
      </c>
    </row>
    <row r="125" spans="1:4">
      <c r="A125" s="1" t="s">
        <v>168</v>
      </c>
      <c r="B125" t="str">
        <f>VLOOKUP(A125,[1]Sheet1!$A$1:$C$15,3,0)</f>
        <v>个/只/头_0201</v>
      </c>
      <c r="D125" t="str">
        <f>VLOOKUP(A125,[1]Sheet1!$A$1:$B$17,2,0)</f>
        <v>牲畜（禽）_0201</v>
      </c>
    </row>
    <row r="126" spans="1:4">
      <c r="A126" s="1" t="s">
        <v>97</v>
      </c>
      <c r="B126" t="str">
        <f>VLOOKUP(A126,[1]Sheet1!$A$1:$C$15,3,0)</f>
        <v>个/只/头_0201</v>
      </c>
      <c r="D126" t="str">
        <f>VLOOKUP(A126,[1]Sheet1!$A$1:$B$17,2,0)</f>
        <v>牲畜（禽）_0201</v>
      </c>
    </row>
    <row r="127" spans="1:4">
      <c r="A127" s="1" t="s">
        <v>135</v>
      </c>
      <c r="B127" t="str">
        <f>VLOOKUP(A127,[1]Sheet1!$A$1:$C$15,3,0)</f>
        <v>个/只/头_0201</v>
      </c>
      <c r="D127" t="str">
        <f>VLOOKUP(A127,[1]Sheet1!$A$1:$B$17,2,0)</f>
        <v>牲畜（禽）_0201</v>
      </c>
    </row>
    <row r="128" spans="1:4">
      <c r="A128" s="1" t="s">
        <v>494</v>
      </c>
      <c r="B128" t="str">
        <f>VLOOKUP(A128,[1]Sheet1!$A$1:$C$15,3,0)</f>
        <v>亩_0202</v>
      </c>
      <c r="D128" t="str">
        <f>VLOOKUP(A128,[1]Sheet1!$A$1:$B$17,2,0)</f>
        <v>林果（苗木）_0203</v>
      </c>
    </row>
    <row r="129" spans="1:4">
      <c r="A129" s="1" t="s">
        <v>140</v>
      </c>
      <c r="B129" t="str">
        <f>VLOOKUP(A129,[1]Sheet1!$A$1:$C$15,3,0)</f>
        <v>个/台_0110</v>
      </c>
      <c r="D129" t="str">
        <f>VLOOKUP(A129,[1]Sheet1!$A$1:$B$17,2,0)</f>
        <v>工具器具_0111</v>
      </c>
    </row>
    <row r="130" spans="1:4">
      <c r="A130" s="1" t="s">
        <v>97</v>
      </c>
      <c r="B130" t="str">
        <f>VLOOKUP(A130,[1]Sheet1!$A$1:$C$15,3,0)</f>
        <v>个/只/头_0201</v>
      </c>
      <c r="D130" t="str">
        <f>VLOOKUP(A130,[1]Sheet1!$A$1:$B$17,2,0)</f>
        <v>牲畜（禽）_0201</v>
      </c>
    </row>
    <row r="131" spans="1:4">
      <c r="A131" s="1" t="s">
        <v>135</v>
      </c>
      <c r="B131" t="str">
        <f>VLOOKUP(A131,[1]Sheet1!$A$1:$C$15,3,0)</f>
        <v>个/只/头_0201</v>
      </c>
      <c r="D131" t="str">
        <f>VLOOKUP(A131,[1]Sheet1!$A$1:$B$17,2,0)</f>
        <v>牲畜（禽）_0201</v>
      </c>
    </row>
    <row r="132" spans="1:4">
      <c r="A132" s="1" t="s">
        <v>124</v>
      </c>
      <c r="B132" t="str">
        <f>VLOOKUP(A132,[1]Sheet1!$A$1:$C$15,3,0)</f>
        <v>-_0302</v>
      </c>
      <c r="D132" t="str">
        <f>VLOOKUP(A132,[1]Sheet1!$A$1:$B$17,2,0)</f>
        <v>其他_0204</v>
      </c>
    </row>
    <row r="133" spans="1:4">
      <c r="A133" s="1" t="s">
        <v>494</v>
      </c>
      <c r="B133" t="str">
        <f>VLOOKUP(A133,[1]Sheet1!$A$1:$C$15,3,0)</f>
        <v>亩_0202</v>
      </c>
      <c r="D133" t="str">
        <f>VLOOKUP(A133,[1]Sheet1!$A$1:$B$17,2,0)</f>
        <v>林果（苗木）_0203</v>
      </c>
    </row>
    <row r="134" spans="1:4">
      <c r="A134" s="1" t="s">
        <v>140</v>
      </c>
      <c r="B134" t="str">
        <f>VLOOKUP(A134,[1]Sheet1!$A$1:$C$15,3,0)</f>
        <v>个/台_0110</v>
      </c>
      <c r="D134" t="str">
        <f>VLOOKUP(A134,[1]Sheet1!$A$1:$B$17,2,0)</f>
        <v>工具器具_0111</v>
      </c>
    </row>
    <row r="135" spans="1:4">
      <c r="A135" s="1" t="s">
        <v>97</v>
      </c>
      <c r="B135" t="str">
        <f>VLOOKUP(A135,[1]Sheet1!$A$1:$C$15,3,0)</f>
        <v>个/只/头_0201</v>
      </c>
      <c r="D135" t="str">
        <f>VLOOKUP(A135,[1]Sheet1!$A$1:$B$17,2,0)</f>
        <v>牲畜（禽）_0201</v>
      </c>
    </row>
    <row r="136" spans="1:4">
      <c r="A136" s="1" t="s">
        <v>135</v>
      </c>
      <c r="B136" t="str">
        <f>VLOOKUP(A136,[1]Sheet1!$A$1:$C$15,3,0)</f>
        <v>个/只/头_0201</v>
      </c>
      <c r="D136" t="str">
        <f>VLOOKUP(A136,[1]Sheet1!$A$1:$B$17,2,0)</f>
        <v>牲畜（禽）_0201</v>
      </c>
    </row>
    <row r="137" spans="1:4">
      <c r="A137" s="1" t="s">
        <v>124</v>
      </c>
      <c r="B137" t="str">
        <f>VLOOKUP(A137,[1]Sheet1!$A$1:$C$15,3,0)</f>
        <v>-_0302</v>
      </c>
      <c r="D137" t="str">
        <f>VLOOKUP(A137,[1]Sheet1!$A$1:$B$17,2,0)</f>
        <v>其他_0204</v>
      </c>
    </row>
    <row r="138" spans="1:4">
      <c r="A138" s="1" t="s">
        <v>97</v>
      </c>
      <c r="B138" t="str">
        <f>VLOOKUP(A138,[1]Sheet1!$A$1:$C$15,3,0)</f>
        <v>个/只/头_0201</v>
      </c>
      <c r="D138" t="str">
        <f>VLOOKUP(A138,[1]Sheet1!$A$1:$B$17,2,0)</f>
        <v>牲畜（禽）_0201</v>
      </c>
    </row>
    <row r="139" spans="1:4">
      <c r="A139" s="1" t="s">
        <v>158</v>
      </c>
      <c r="B139" t="str">
        <f>VLOOKUP(A139,[1]Sheet1!$A$1:$C$15,3,0)</f>
        <v>个/只/头_0201</v>
      </c>
      <c r="D139" t="str">
        <f>VLOOKUP(A139,[1]Sheet1!$A$1:$B$17,2,0)</f>
        <v>牲畜（禽）_0201</v>
      </c>
    </row>
    <row r="140" spans="1:4">
      <c r="A140" s="1" t="s">
        <v>135</v>
      </c>
      <c r="B140" t="str">
        <f>VLOOKUP(A140,[1]Sheet1!$A$1:$C$15,3,0)</f>
        <v>个/只/头_0201</v>
      </c>
      <c r="D140" t="str">
        <f>VLOOKUP(A140,[1]Sheet1!$A$1:$B$17,2,0)</f>
        <v>牲畜（禽）_0201</v>
      </c>
    </row>
    <row r="141" spans="1:4">
      <c r="A141" s="1" t="s">
        <v>168</v>
      </c>
      <c r="B141" t="str">
        <f>VLOOKUP(A141,[1]Sheet1!$A$1:$C$15,3,0)</f>
        <v>个/只/头_0201</v>
      </c>
      <c r="D141" t="str">
        <f>VLOOKUP(A141,[1]Sheet1!$A$1:$B$17,2,0)</f>
        <v>牲畜（禽）_0201</v>
      </c>
    </row>
    <row r="142" spans="1:4">
      <c r="A142" s="1" t="s">
        <v>124</v>
      </c>
      <c r="B142" t="str">
        <f>VLOOKUP(A142,[1]Sheet1!$A$1:$C$15,3,0)</f>
        <v>-_0302</v>
      </c>
      <c r="D142" t="str">
        <f>VLOOKUP(A142,[1]Sheet1!$A$1:$B$17,2,0)</f>
        <v>其他_0204</v>
      </c>
    </row>
    <row r="143" spans="1:4">
      <c r="A143" s="1" t="s">
        <v>97</v>
      </c>
      <c r="B143" t="str">
        <f>VLOOKUP(A143,[1]Sheet1!$A$1:$C$15,3,0)</f>
        <v>个/只/头_0201</v>
      </c>
      <c r="D143" t="str">
        <f>VLOOKUP(A143,[1]Sheet1!$A$1:$B$17,2,0)</f>
        <v>牲畜（禽）_0201</v>
      </c>
    </row>
    <row r="144" spans="1:4">
      <c r="A144" s="1" t="s">
        <v>135</v>
      </c>
      <c r="B144" t="str">
        <f>VLOOKUP(A144,[1]Sheet1!$A$1:$C$15,3,0)</f>
        <v>个/只/头_0201</v>
      </c>
      <c r="D144" t="str">
        <f>VLOOKUP(A144,[1]Sheet1!$A$1:$B$17,2,0)</f>
        <v>牲畜（禽）_0201</v>
      </c>
    </row>
    <row r="145" spans="1:4">
      <c r="A145" s="1" t="s">
        <v>168</v>
      </c>
      <c r="B145" t="str">
        <f>VLOOKUP(A145,[1]Sheet1!$A$1:$C$15,3,0)</f>
        <v>个/只/头_0201</v>
      </c>
      <c r="D145" t="str">
        <f>VLOOKUP(A145,[1]Sheet1!$A$1:$B$17,2,0)</f>
        <v>牲畜（禽）_0201</v>
      </c>
    </row>
    <row r="146" spans="1:4">
      <c r="A146" s="1" t="s">
        <v>124</v>
      </c>
      <c r="B146" t="str">
        <f>VLOOKUP(A146,[1]Sheet1!$A$1:$C$15,3,0)</f>
        <v>-_0302</v>
      </c>
      <c r="D146" t="str">
        <f>VLOOKUP(A146,[1]Sheet1!$A$1:$B$17,2,0)</f>
        <v>其他_0204</v>
      </c>
    </row>
    <row r="147" spans="1:4">
      <c r="A147" s="1" t="s">
        <v>493</v>
      </c>
      <c r="B147" t="str">
        <f>VLOOKUP(A147,[1]Sheet1!$A$1:$C$15,3,0)</f>
        <v>-_0302</v>
      </c>
      <c r="D147" t="str">
        <f>VLOOKUP(A147,[1]Sheet1!$A$1:$B$17,2,0)</f>
        <v>建筑物_0109</v>
      </c>
    </row>
    <row r="148" spans="1:4">
      <c r="A148" s="1" t="s">
        <v>140</v>
      </c>
      <c r="B148" t="str">
        <f>VLOOKUP(A148,[1]Sheet1!$A$1:$C$15,3,0)</f>
        <v>个/台_0110</v>
      </c>
      <c r="D148" t="str">
        <f>VLOOKUP(A148,[1]Sheet1!$A$1:$B$17,2,0)</f>
        <v>工具器具_0111</v>
      </c>
    </row>
    <row r="149" spans="1:4">
      <c r="A149" s="1" t="s">
        <v>135</v>
      </c>
      <c r="B149" t="str">
        <f>VLOOKUP(A149,[1]Sheet1!$A$1:$C$15,3,0)</f>
        <v>个/只/头_0201</v>
      </c>
      <c r="D149" t="str">
        <f>VLOOKUP(A149,[1]Sheet1!$A$1:$B$17,2,0)</f>
        <v>牲畜（禽）_0201</v>
      </c>
    </row>
    <row r="150" spans="1:4">
      <c r="A150" s="1" t="s">
        <v>97</v>
      </c>
      <c r="B150" t="str">
        <f>VLOOKUP(A150,[1]Sheet1!$A$1:$C$15,3,0)</f>
        <v>个/只/头_0201</v>
      </c>
      <c r="D150" t="str">
        <f>VLOOKUP(A150,[1]Sheet1!$A$1:$B$17,2,0)</f>
        <v>牲畜（禽）_0201</v>
      </c>
    </row>
    <row r="151" spans="1:4">
      <c r="A151" s="1" t="s">
        <v>135</v>
      </c>
      <c r="B151" t="str">
        <f>VLOOKUP(A151,[1]Sheet1!$A$1:$C$15,3,0)</f>
        <v>个/只/头_0201</v>
      </c>
      <c r="D151" t="str">
        <f>VLOOKUP(A151,[1]Sheet1!$A$1:$B$17,2,0)</f>
        <v>牲畜（禽）_0201</v>
      </c>
    </row>
    <row r="152" spans="1:4">
      <c r="A152" s="1" t="s">
        <v>124</v>
      </c>
      <c r="B152" t="str">
        <f>VLOOKUP(A152,[1]Sheet1!$A$1:$C$15,3,0)</f>
        <v>-_0302</v>
      </c>
      <c r="D152" t="str">
        <f>VLOOKUP(A152,[1]Sheet1!$A$1:$B$17,2,0)</f>
        <v>其他_0204</v>
      </c>
    </row>
    <row r="153" spans="1:4">
      <c r="A153" s="1" t="s">
        <v>97</v>
      </c>
      <c r="B153" t="str">
        <f>VLOOKUP(A153,[1]Sheet1!$A$1:$C$15,3,0)</f>
        <v>个/只/头_0201</v>
      </c>
      <c r="D153" t="str">
        <f>VLOOKUP(A153,[1]Sheet1!$A$1:$B$17,2,0)</f>
        <v>牲畜（禽）_0201</v>
      </c>
    </row>
    <row r="154" spans="1:4">
      <c r="A154" s="1" t="s">
        <v>97</v>
      </c>
      <c r="B154" t="str">
        <f>VLOOKUP(A154,[1]Sheet1!$A$1:$C$15,3,0)</f>
        <v>个/只/头_0201</v>
      </c>
      <c r="D154" t="str">
        <f>VLOOKUP(A154,[1]Sheet1!$A$1:$B$17,2,0)</f>
        <v>牲畜（禽）_0201</v>
      </c>
    </row>
    <row r="155" spans="1:4">
      <c r="A155" s="1" t="s">
        <v>135</v>
      </c>
      <c r="B155" t="str">
        <f>VLOOKUP(A155,[1]Sheet1!$A$1:$C$15,3,0)</f>
        <v>个/只/头_0201</v>
      </c>
      <c r="D155" t="str">
        <f>VLOOKUP(A155,[1]Sheet1!$A$1:$B$17,2,0)</f>
        <v>牲畜（禽）_0201</v>
      </c>
    </row>
    <row r="156" spans="1:4">
      <c r="A156" s="1" t="s">
        <v>199</v>
      </c>
      <c r="B156" t="str">
        <f>VLOOKUP(A156,[1]Sheet1!$A$1:$C$15,3,0)</f>
        <v>-_0302</v>
      </c>
      <c r="D156" t="str">
        <f>VLOOKUP(A156,[1]Sheet1!$A$1:$B$17,2,0)</f>
        <v>建筑物_0109</v>
      </c>
    </row>
    <row r="157" spans="1:4">
      <c r="A157" s="1" t="s">
        <v>199</v>
      </c>
      <c r="B157" t="str">
        <f>VLOOKUP(A157,[1]Sheet1!$A$1:$C$15,3,0)</f>
        <v>-_0302</v>
      </c>
      <c r="D157" t="str">
        <f>VLOOKUP(A157,[1]Sheet1!$A$1:$B$17,2,0)</f>
        <v>建筑物_0109</v>
      </c>
    </row>
    <row r="158" spans="1:4">
      <c r="A158" s="1" t="s">
        <v>113</v>
      </c>
      <c r="B158" t="str">
        <f>VLOOKUP(A158,[1]Sheet1!$A$1:$C$15,3,0)</f>
        <v>-_0302</v>
      </c>
      <c r="D158" t="str">
        <f>VLOOKUP(A158,[1]Sheet1!$A$1:$B$17,2,0)</f>
        <v>建筑物_0109</v>
      </c>
    </row>
    <row r="159" spans="1:4">
      <c r="A159" s="1" t="s">
        <v>113</v>
      </c>
      <c r="B159" t="str">
        <f>VLOOKUP(A159,[1]Sheet1!$A$1:$C$15,3,0)</f>
        <v>-_0302</v>
      </c>
      <c r="D159" t="str">
        <f>VLOOKUP(A159,[1]Sheet1!$A$1:$B$17,2,0)</f>
        <v>建筑物_0109</v>
      </c>
    </row>
    <row r="160" spans="1:4">
      <c r="A160" s="1" t="s">
        <v>113</v>
      </c>
      <c r="B160" t="str">
        <f>VLOOKUP(A160,[1]Sheet1!$A$1:$C$15,3,0)</f>
        <v>-_0302</v>
      </c>
      <c r="D160" t="str">
        <f>VLOOKUP(A160,[1]Sheet1!$A$1:$B$17,2,0)</f>
        <v>建筑物_0109</v>
      </c>
    </row>
    <row r="161" spans="1:4">
      <c r="A161" s="1" t="s">
        <v>113</v>
      </c>
      <c r="B161" t="str">
        <f>VLOOKUP(A161,[1]Sheet1!$A$1:$C$15,3,0)</f>
        <v>-_0302</v>
      </c>
      <c r="D161" t="str">
        <f>VLOOKUP(A161,[1]Sheet1!$A$1:$B$17,2,0)</f>
        <v>建筑物_0109</v>
      </c>
    </row>
    <row r="162" spans="1:4">
      <c r="A162" s="1" t="s">
        <v>113</v>
      </c>
      <c r="B162" t="str">
        <f>VLOOKUP(A162,[1]Sheet1!$A$1:$C$15,3,0)</f>
        <v>-_0302</v>
      </c>
      <c r="D162" t="str">
        <f>VLOOKUP(A162,[1]Sheet1!$A$1:$B$17,2,0)</f>
        <v>建筑物_0109</v>
      </c>
    </row>
    <row r="163" spans="1:4">
      <c r="A163" s="1" t="s">
        <v>113</v>
      </c>
      <c r="B163" t="str">
        <f>VLOOKUP(A163,[1]Sheet1!$A$1:$C$15,3,0)</f>
        <v>-_0302</v>
      </c>
      <c r="D163" t="str">
        <f>VLOOKUP(A163,[1]Sheet1!$A$1:$B$17,2,0)</f>
        <v>建筑物_0109</v>
      </c>
    </row>
    <row r="164" spans="1:4">
      <c r="A164" s="1" t="s">
        <v>113</v>
      </c>
      <c r="B164" t="str">
        <f>VLOOKUP(A164,[1]Sheet1!$A$1:$C$15,3,0)</f>
        <v>-_0302</v>
      </c>
      <c r="D164" t="str">
        <f>VLOOKUP(A164,[1]Sheet1!$A$1:$B$17,2,0)</f>
        <v>建筑物_0109</v>
      </c>
    </row>
    <row r="165" spans="1:4">
      <c r="A165" s="1" t="s">
        <v>495</v>
      </c>
      <c r="B165" t="str">
        <f>VLOOKUP(A165,[1]Sheet1!$A$1:$C$15,3,0)</f>
        <v>亩_0202</v>
      </c>
      <c r="D165" t="str">
        <f>VLOOKUP(A165,[1]Sheet1!$A$1:$B$17,2,0)</f>
        <v>林果（苗木）_0203</v>
      </c>
    </row>
    <row r="166" spans="1:4">
      <c r="A166" s="1" t="s">
        <v>496</v>
      </c>
      <c r="B166" t="str">
        <f>VLOOKUP(A166,[1]Sheet1!$A$1:$C$15,3,0)</f>
        <v>亩_0202</v>
      </c>
      <c r="D166" t="str">
        <f>VLOOKUP(A166,[1]Sheet1!$A$1:$B$17,2,0)</f>
        <v>林果（苗木）_0203</v>
      </c>
    </row>
    <row r="167" spans="1:4">
      <c r="A167" s="1" t="s">
        <v>494</v>
      </c>
      <c r="B167" t="str">
        <f>VLOOKUP(A167,[1]Sheet1!$A$1:$C$15,3,0)</f>
        <v>亩_0202</v>
      </c>
      <c r="D167" t="str">
        <f>VLOOKUP(A167,[1]Sheet1!$A$1:$B$17,2,0)</f>
        <v>林果（苗木）_0203</v>
      </c>
    </row>
    <row r="168" spans="1:4">
      <c r="A168" s="1" t="s">
        <v>496</v>
      </c>
      <c r="B168" t="str">
        <f>VLOOKUP(A168,[1]Sheet1!$A$1:$C$15,3,0)</f>
        <v>亩_0202</v>
      </c>
      <c r="D168" t="str">
        <f>VLOOKUP(A168,[1]Sheet1!$A$1:$B$17,2,0)</f>
        <v>林果（苗木）_0203</v>
      </c>
    </row>
    <row r="169" spans="1:4">
      <c r="A169" s="1" t="s">
        <v>496</v>
      </c>
      <c r="B169" t="str">
        <f>VLOOKUP(A169,[1]Sheet1!$A$1:$C$15,3,0)</f>
        <v>亩_0202</v>
      </c>
      <c r="D169" t="str">
        <f>VLOOKUP(A169,[1]Sheet1!$A$1:$B$17,2,0)</f>
        <v>林果（苗木）_0203</v>
      </c>
    </row>
    <row r="170" spans="1:4">
      <c r="A170" s="1" t="s">
        <v>496</v>
      </c>
      <c r="B170" t="str">
        <f>VLOOKUP(A170,[1]Sheet1!$A$1:$C$15,3,0)</f>
        <v>亩_0202</v>
      </c>
      <c r="D170" t="str">
        <f>VLOOKUP(A170,[1]Sheet1!$A$1:$B$17,2,0)</f>
        <v>林果（苗木）_0203</v>
      </c>
    </row>
    <row r="171" spans="1:4">
      <c r="A171" s="1" t="s">
        <v>496</v>
      </c>
      <c r="B171" t="str">
        <f>VLOOKUP(A171,[1]Sheet1!$A$1:$C$15,3,0)</f>
        <v>亩_0202</v>
      </c>
      <c r="D171" t="str">
        <f>VLOOKUP(A171,[1]Sheet1!$A$1:$B$17,2,0)</f>
        <v>林果（苗木）_0203</v>
      </c>
    </row>
    <row r="172" spans="1:4">
      <c r="A172" s="1" t="s">
        <v>496</v>
      </c>
      <c r="B172" t="str">
        <f>VLOOKUP(A172,[1]Sheet1!$A$1:$C$15,3,0)</f>
        <v>亩_0202</v>
      </c>
      <c r="D172" t="str">
        <f>VLOOKUP(A172,[1]Sheet1!$A$1:$B$17,2,0)</f>
        <v>林果（苗木）_0203</v>
      </c>
    </row>
    <row r="173" spans="1:4">
      <c r="A173" s="1" t="s">
        <v>497</v>
      </c>
      <c r="B173" t="str">
        <f>VLOOKUP(A173,[1]Sheet1!$A$1:$C$15,3,0)</f>
        <v>个/只/头_0201</v>
      </c>
      <c r="D173" t="str">
        <f>VLOOKUP(A173,[1]Sheet1!$A$1:$B$17,2,0)</f>
        <v>牲畜（禽）_0201</v>
      </c>
    </row>
    <row r="174" spans="1:4">
      <c r="A174" s="1" t="s">
        <v>496</v>
      </c>
      <c r="B174" t="str">
        <f>VLOOKUP(A174,[1]Sheet1!$A$1:$C$15,3,0)</f>
        <v>亩_0202</v>
      </c>
      <c r="D174" t="str">
        <f>VLOOKUP(A174,[1]Sheet1!$A$1:$B$17,2,0)</f>
        <v>林果（苗木）_0203</v>
      </c>
    </row>
    <row r="175" spans="1:4">
      <c r="A175" s="1" t="s">
        <v>494</v>
      </c>
      <c r="B175" t="str">
        <f>VLOOKUP(A175,[1]Sheet1!$A$1:$C$15,3,0)</f>
        <v>亩_0202</v>
      </c>
      <c r="D175" t="str">
        <f>VLOOKUP(A175,[1]Sheet1!$A$1:$B$17,2,0)</f>
        <v>林果（苗木）_0203</v>
      </c>
    </row>
    <row r="176" spans="1:4">
      <c r="A176" s="1" t="s">
        <v>79</v>
      </c>
      <c r="B176" t="str">
        <f>VLOOKUP(A176,[1]Sheet1!$A$1:$C$15,3,0)</f>
        <v>个/只/头_0201</v>
      </c>
      <c r="D176" t="str">
        <f>VLOOKUP(A176,[1]Sheet1!$A$1:$B$17,2,0)</f>
        <v>牲畜（禽）_0201</v>
      </c>
    </row>
    <row r="177" spans="1:4">
      <c r="A177" s="1" t="s">
        <v>495</v>
      </c>
      <c r="B177" t="str">
        <f>VLOOKUP(A177,[1]Sheet1!$A$1:$C$15,3,0)</f>
        <v>亩_0202</v>
      </c>
      <c r="D177" t="str">
        <f>VLOOKUP(A177,[1]Sheet1!$A$1:$B$17,2,0)</f>
        <v>林果（苗木）_0203</v>
      </c>
    </row>
    <row r="178" spans="1:4">
      <c r="A178" s="1" t="s">
        <v>496</v>
      </c>
      <c r="B178" t="str">
        <f>VLOOKUP(A178,[1]Sheet1!$A$1:$C$15,3,0)</f>
        <v>亩_0202</v>
      </c>
      <c r="D178" t="str">
        <f>VLOOKUP(A178,[1]Sheet1!$A$1:$B$17,2,0)</f>
        <v>林果（苗木）_0203</v>
      </c>
    </row>
    <row r="179" spans="1:4">
      <c r="A179" s="1" t="s">
        <v>496</v>
      </c>
      <c r="B179" t="str">
        <f>VLOOKUP(A179,[1]Sheet1!$A$1:$C$15,3,0)</f>
        <v>亩_0202</v>
      </c>
      <c r="D179" t="str">
        <f>VLOOKUP(A179,[1]Sheet1!$A$1:$B$17,2,0)</f>
        <v>林果（苗木）_0203</v>
      </c>
    </row>
    <row r="180" spans="1:4">
      <c r="A180" s="1" t="s">
        <v>494</v>
      </c>
      <c r="B180" t="str">
        <f>VLOOKUP(A180,[1]Sheet1!$A$1:$C$15,3,0)</f>
        <v>亩_0202</v>
      </c>
      <c r="D180" t="str">
        <f>VLOOKUP(A180,[1]Sheet1!$A$1:$B$17,2,0)</f>
        <v>林果（苗木）_0203</v>
      </c>
    </row>
    <row r="181" spans="1:4">
      <c r="A181" s="1" t="s">
        <v>79</v>
      </c>
      <c r="B181" t="str">
        <f>VLOOKUP(A181,[1]Sheet1!$A$1:$C$15,3,0)</f>
        <v>个/只/头_0201</v>
      </c>
      <c r="D181" t="str">
        <f>VLOOKUP(A181,[1]Sheet1!$A$1:$B$17,2,0)</f>
        <v>牲畜（禽）_0201</v>
      </c>
    </row>
    <row r="182" spans="1:4">
      <c r="A182" s="1" t="s">
        <v>496</v>
      </c>
      <c r="B182" t="str">
        <f>VLOOKUP(A182,[1]Sheet1!$A$1:$C$15,3,0)</f>
        <v>亩_0202</v>
      </c>
      <c r="D182" t="str">
        <f>VLOOKUP(A182,[1]Sheet1!$A$1:$B$17,2,0)</f>
        <v>林果（苗木）_0203</v>
      </c>
    </row>
    <row r="183" spans="1:4">
      <c r="A183" s="1" t="s">
        <v>124</v>
      </c>
      <c r="B183" t="str">
        <f>VLOOKUP(A183,[1]Sheet1!$A$1:$C$15,3,0)</f>
        <v>-_0302</v>
      </c>
      <c r="D183" t="str">
        <f>VLOOKUP(A183,[1]Sheet1!$A$1:$B$17,2,0)</f>
        <v>其他_0204</v>
      </c>
    </row>
    <row r="184" spans="1:4">
      <c r="A184" s="1" t="s">
        <v>97</v>
      </c>
      <c r="B184" t="str">
        <f>VLOOKUP(A184,[1]Sheet1!$A$1:$C$15,3,0)</f>
        <v>个/只/头_0201</v>
      </c>
      <c r="D184" t="str">
        <f>VLOOKUP(A184,[1]Sheet1!$A$1:$B$17,2,0)</f>
        <v>牲畜（禽）_0201</v>
      </c>
    </row>
    <row r="185" spans="1:4">
      <c r="A185" s="1" t="s">
        <v>113</v>
      </c>
      <c r="B185" t="str">
        <f>VLOOKUP(A185,[1]Sheet1!$A$1:$C$15,3,0)</f>
        <v>-_0302</v>
      </c>
      <c r="D185" t="str">
        <f>VLOOKUP(A185,[1]Sheet1!$A$1:$B$17,2,0)</f>
        <v>建筑物_0109</v>
      </c>
    </row>
    <row r="186" spans="1:4">
      <c r="A186" s="1" t="s">
        <v>135</v>
      </c>
      <c r="B186" t="str">
        <f>VLOOKUP(A186,[1]Sheet1!$A$1:$C$15,3,0)</f>
        <v>个/只/头_0201</v>
      </c>
      <c r="D186" t="str">
        <f>VLOOKUP(A186,[1]Sheet1!$A$1:$B$17,2,0)</f>
        <v>牲畜（禽）_0201</v>
      </c>
    </row>
    <row r="187" spans="1:4">
      <c r="A187" s="1" t="s">
        <v>199</v>
      </c>
      <c r="B187" t="str">
        <f>VLOOKUP(A187,[1]Sheet1!$A$1:$C$15,3,0)</f>
        <v>-_0302</v>
      </c>
      <c r="D187" t="str">
        <f>VLOOKUP(A187,[1]Sheet1!$A$1:$B$17,2,0)</f>
        <v>建筑物_0109</v>
      </c>
    </row>
    <row r="188" spans="1:4">
      <c r="A188" s="1" t="s">
        <v>199</v>
      </c>
      <c r="B188" t="str">
        <f>VLOOKUP(A188,[1]Sheet1!$A$1:$C$15,3,0)</f>
        <v>-_0302</v>
      </c>
      <c r="D188" t="str">
        <f>VLOOKUP(A188,[1]Sheet1!$A$1:$B$17,2,0)</f>
        <v>建筑物_0109</v>
      </c>
    </row>
    <row r="189" spans="1:4">
      <c r="A189" s="1" t="s">
        <v>199</v>
      </c>
      <c r="B189" t="str">
        <f>VLOOKUP(A189,[1]Sheet1!$A$1:$C$15,3,0)</f>
        <v>-_0302</v>
      </c>
      <c r="D189" t="str">
        <f>VLOOKUP(A189,[1]Sheet1!$A$1:$B$17,2,0)</f>
        <v>建筑物_0109</v>
      </c>
    </row>
    <row r="190" spans="1:4">
      <c r="A190" s="1" t="s">
        <v>97</v>
      </c>
      <c r="B190" t="str">
        <f>VLOOKUP(A190,[1]Sheet1!$A$1:$C$15,3,0)</f>
        <v>个/只/头_0201</v>
      </c>
      <c r="D190" t="str">
        <f>VLOOKUP(A190,[1]Sheet1!$A$1:$B$17,2,0)</f>
        <v>牲畜（禽）_0201</v>
      </c>
    </row>
    <row r="191" spans="1:4">
      <c r="A191" s="1" t="s">
        <v>97</v>
      </c>
      <c r="B191" t="str">
        <f>VLOOKUP(A191,[1]Sheet1!$A$1:$C$15,3,0)</f>
        <v>个/只/头_0201</v>
      </c>
      <c r="D191" t="str">
        <f>VLOOKUP(A191,[1]Sheet1!$A$1:$B$17,2,0)</f>
        <v>牲畜（禽）_0201</v>
      </c>
    </row>
    <row r="192" spans="1:4">
      <c r="A192" s="1" t="s">
        <v>135</v>
      </c>
      <c r="B192" t="str">
        <f>VLOOKUP(A192,[1]Sheet1!$A$1:$C$15,3,0)</f>
        <v>个/只/头_0201</v>
      </c>
      <c r="D192" t="str">
        <f>VLOOKUP(A192,[1]Sheet1!$A$1:$B$17,2,0)</f>
        <v>牲畜（禽）_0201</v>
      </c>
    </row>
    <row r="193" spans="1:4">
      <c r="A193" s="1" t="s">
        <v>97</v>
      </c>
      <c r="B193" t="str">
        <f>VLOOKUP(A193,[1]Sheet1!$A$1:$C$15,3,0)</f>
        <v>个/只/头_0201</v>
      </c>
      <c r="D193" t="str">
        <f>VLOOKUP(A193,[1]Sheet1!$A$1:$B$17,2,0)</f>
        <v>牲畜（禽）_0201</v>
      </c>
    </row>
    <row r="194" spans="1:4">
      <c r="A194" s="1" t="s">
        <v>140</v>
      </c>
      <c r="B194" t="str">
        <f>VLOOKUP(A194,[1]Sheet1!$A$1:$C$15,3,0)</f>
        <v>个/台_0110</v>
      </c>
      <c r="D194" t="str">
        <f>VLOOKUP(A194,[1]Sheet1!$A$1:$B$17,2,0)</f>
        <v>工具器具_0111</v>
      </c>
    </row>
    <row r="195" spans="1:4">
      <c r="A195" s="1" t="s">
        <v>199</v>
      </c>
      <c r="B195" t="str">
        <f>VLOOKUP(A195,[1]Sheet1!$A$1:$C$15,3,0)</f>
        <v>-_0302</v>
      </c>
      <c r="D195" t="str">
        <f>VLOOKUP(A195,[1]Sheet1!$A$1:$B$17,2,0)</f>
        <v>建筑物_0109</v>
      </c>
    </row>
    <row r="196" spans="1:4">
      <c r="A196" s="1" t="s">
        <v>199</v>
      </c>
      <c r="B196" t="str">
        <f>VLOOKUP(A196,[1]Sheet1!$A$1:$C$15,3,0)</f>
        <v>-_0302</v>
      </c>
      <c r="D196" t="str">
        <f>VLOOKUP(A196,[1]Sheet1!$A$1:$B$17,2,0)</f>
        <v>建筑物_0109</v>
      </c>
    </row>
    <row r="197" spans="1:4">
      <c r="A197" s="1" t="s">
        <v>97</v>
      </c>
      <c r="B197" t="str">
        <f>VLOOKUP(A197,[1]Sheet1!$A$1:$C$15,3,0)</f>
        <v>个/只/头_0201</v>
      </c>
      <c r="D197" t="str">
        <f>VLOOKUP(A197,[1]Sheet1!$A$1:$B$17,2,0)</f>
        <v>牲畜（禽）_0201</v>
      </c>
    </row>
    <row r="198" spans="1:4">
      <c r="A198" s="1" t="s">
        <v>135</v>
      </c>
      <c r="B198" t="str">
        <f>VLOOKUP(A198,[1]Sheet1!$A$1:$C$15,3,0)</f>
        <v>个/只/头_0201</v>
      </c>
      <c r="D198" t="str">
        <f>VLOOKUP(A198,[1]Sheet1!$A$1:$B$17,2,0)</f>
        <v>牲畜（禽）_0201</v>
      </c>
    </row>
    <row r="199" spans="1:4">
      <c r="A199" s="1" t="s">
        <v>97</v>
      </c>
      <c r="B199" t="str">
        <f>VLOOKUP(A199,[1]Sheet1!$A$1:$C$15,3,0)</f>
        <v>个/只/头_0201</v>
      </c>
      <c r="D199" t="str">
        <f>VLOOKUP(A199,[1]Sheet1!$A$1:$B$17,2,0)</f>
        <v>牲畜（禽）_0201</v>
      </c>
    </row>
    <row r="200" spans="1:4">
      <c r="A200" s="1" t="s">
        <v>135</v>
      </c>
      <c r="B200" t="str">
        <f>VLOOKUP(A200,[1]Sheet1!$A$1:$C$15,3,0)</f>
        <v>个/只/头_0201</v>
      </c>
      <c r="D200" t="str">
        <f>VLOOKUP(A200,[1]Sheet1!$A$1:$B$17,2,0)</f>
        <v>牲畜（禽）_0201</v>
      </c>
    </row>
    <row r="201" spans="1:4">
      <c r="A201" s="1" t="s">
        <v>97</v>
      </c>
      <c r="B201" t="str">
        <f>VLOOKUP(A201,[1]Sheet1!$A$1:$C$15,3,0)</f>
        <v>个/只/头_0201</v>
      </c>
      <c r="D201" t="str">
        <f>VLOOKUP(A201,[1]Sheet1!$A$1:$B$17,2,0)</f>
        <v>牲畜（禽）_0201</v>
      </c>
    </row>
    <row r="202" spans="1:4">
      <c r="A202" s="1" t="s">
        <v>135</v>
      </c>
      <c r="B202" t="str">
        <f>VLOOKUP(A202,[1]Sheet1!$A$1:$C$15,3,0)</f>
        <v>个/只/头_0201</v>
      </c>
      <c r="D202" t="str">
        <f>VLOOKUP(A202,[1]Sheet1!$A$1:$B$17,2,0)</f>
        <v>牲畜（禽）_0201</v>
      </c>
    </row>
    <row r="203" spans="1:4">
      <c r="A203" s="1" t="s">
        <v>168</v>
      </c>
      <c r="B203" t="str">
        <f>VLOOKUP(A203,[1]Sheet1!$A$1:$C$15,3,0)</f>
        <v>个/只/头_0201</v>
      </c>
      <c r="D203" t="str">
        <f>VLOOKUP(A203,[1]Sheet1!$A$1:$B$17,2,0)</f>
        <v>牲畜（禽）_0201</v>
      </c>
    </row>
    <row r="204" spans="1:4">
      <c r="A204" s="1" t="s">
        <v>158</v>
      </c>
      <c r="B204" t="str">
        <f>VLOOKUP(A204,[1]Sheet1!$A$1:$C$15,3,0)</f>
        <v>个/只/头_0201</v>
      </c>
      <c r="D204" t="str">
        <f>VLOOKUP(A204,[1]Sheet1!$A$1:$B$17,2,0)</f>
        <v>牲畜（禽）_0201</v>
      </c>
    </row>
    <row r="205" spans="1:4">
      <c r="A205" s="1" t="s">
        <v>493</v>
      </c>
      <c r="B205" t="str">
        <f>VLOOKUP(A205,[1]Sheet1!$A$1:$C$15,3,0)</f>
        <v>-_0302</v>
      </c>
      <c r="D205" t="str">
        <f>VLOOKUP(A205,[1]Sheet1!$A$1:$B$17,2,0)</f>
        <v>建筑物_0109</v>
      </c>
    </row>
    <row r="206" spans="1:4">
      <c r="A206" s="1" t="s">
        <v>97</v>
      </c>
      <c r="B206" t="str">
        <f>VLOOKUP(A206,[1]Sheet1!$A$1:$C$15,3,0)</f>
        <v>个/只/头_0201</v>
      </c>
      <c r="D206" t="str">
        <f>VLOOKUP(A206,[1]Sheet1!$A$1:$B$17,2,0)</f>
        <v>牲畜（禽）_0201</v>
      </c>
    </row>
    <row r="207" spans="1:4">
      <c r="A207" s="1" t="s">
        <v>135</v>
      </c>
      <c r="B207" t="str">
        <f>VLOOKUP(A207,[1]Sheet1!$A$1:$C$15,3,0)</f>
        <v>个/只/头_0201</v>
      </c>
      <c r="D207" t="str">
        <f>VLOOKUP(A207,[1]Sheet1!$A$1:$B$17,2,0)</f>
        <v>牲畜（禽）_0201</v>
      </c>
    </row>
    <row r="208" spans="1:4">
      <c r="A208" s="1" t="s">
        <v>168</v>
      </c>
      <c r="B208" t="str">
        <f>VLOOKUP(A208,[1]Sheet1!$A$1:$C$15,3,0)</f>
        <v>个/只/头_0201</v>
      </c>
      <c r="D208" t="str">
        <f>VLOOKUP(A208,[1]Sheet1!$A$1:$B$17,2,0)</f>
        <v>牲畜（禽）_0201</v>
      </c>
    </row>
    <row r="209" spans="1:4">
      <c r="A209" s="1" t="s">
        <v>97</v>
      </c>
      <c r="B209" t="str">
        <f>VLOOKUP(A209,[1]Sheet1!$A$1:$C$15,3,0)</f>
        <v>个/只/头_0201</v>
      </c>
      <c r="D209" t="str">
        <f>VLOOKUP(A209,[1]Sheet1!$A$1:$B$17,2,0)</f>
        <v>牲畜（禽）_0201</v>
      </c>
    </row>
    <row r="210" spans="1:4">
      <c r="A210" s="1" t="s">
        <v>135</v>
      </c>
      <c r="B210" t="str">
        <f>VLOOKUP(A210,[1]Sheet1!$A$1:$C$15,3,0)</f>
        <v>个/只/头_0201</v>
      </c>
      <c r="D210" t="str">
        <f>VLOOKUP(A210,[1]Sheet1!$A$1:$B$17,2,0)</f>
        <v>牲畜（禽）_0201</v>
      </c>
    </row>
    <row r="211" spans="1:4">
      <c r="A211" s="1" t="s">
        <v>79</v>
      </c>
      <c r="B211" t="str">
        <f>VLOOKUP(A211,[1]Sheet1!$A$1:$C$15,3,0)</f>
        <v>个/只/头_0201</v>
      </c>
      <c r="D211" t="str">
        <f>VLOOKUP(A211,[1]Sheet1!$A$1:$B$17,2,0)</f>
        <v>牲畜（禽）_0201</v>
      </c>
    </row>
    <row r="212" spans="1:4">
      <c r="A212" s="1" t="s">
        <v>97</v>
      </c>
      <c r="B212" t="str">
        <f>VLOOKUP(A212,[1]Sheet1!$A$1:$C$15,3,0)</f>
        <v>个/只/头_0201</v>
      </c>
      <c r="D212" t="str">
        <f>VLOOKUP(A212,[1]Sheet1!$A$1:$B$17,2,0)</f>
        <v>牲畜（禽）_0201</v>
      </c>
    </row>
    <row r="213" spans="1:4">
      <c r="A213" s="1" t="s">
        <v>135</v>
      </c>
      <c r="B213" t="str">
        <f>VLOOKUP(A213,[1]Sheet1!$A$1:$C$15,3,0)</f>
        <v>个/只/头_0201</v>
      </c>
      <c r="D213" t="str">
        <f>VLOOKUP(A213,[1]Sheet1!$A$1:$B$17,2,0)</f>
        <v>牲畜（禽）_0201</v>
      </c>
    </row>
    <row r="214" spans="1:4">
      <c r="A214" s="1" t="s">
        <v>79</v>
      </c>
      <c r="B214" t="str">
        <f>VLOOKUP(A214,[1]Sheet1!$A$1:$C$15,3,0)</f>
        <v>个/只/头_0201</v>
      </c>
      <c r="D214" t="str">
        <f>VLOOKUP(A214,[1]Sheet1!$A$1:$B$17,2,0)</f>
        <v>牲畜（禽）_0201</v>
      </c>
    </row>
    <row r="215" spans="1:4">
      <c r="A215" s="1" t="s">
        <v>97</v>
      </c>
      <c r="B215" t="str">
        <f>VLOOKUP(A215,[1]Sheet1!$A$1:$C$15,3,0)</f>
        <v>个/只/头_0201</v>
      </c>
      <c r="D215" t="str">
        <f>VLOOKUP(A215,[1]Sheet1!$A$1:$B$17,2,0)</f>
        <v>牲畜（禽）_0201</v>
      </c>
    </row>
    <row r="216" spans="1:4">
      <c r="A216" s="1" t="s">
        <v>135</v>
      </c>
      <c r="B216" t="str">
        <f>VLOOKUP(A216,[1]Sheet1!$A$1:$C$15,3,0)</f>
        <v>个/只/头_0201</v>
      </c>
      <c r="D216" t="str">
        <f>VLOOKUP(A216,[1]Sheet1!$A$1:$B$17,2,0)</f>
        <v>牲畜（禽）_0201</v>
      </c>
    </row>
    <row r="217" spans="1:4">
      <c r="A217" s="1" t="s">
        <v>97</v>
      </c>
      <c r="B217" t="str">
        <f>VLOOKUP(A217,[1]Sheet1!$A$1:$C$15,3,0)</f>
        <v>个/只/头_0201</v>
      </c>
      <c r="D217" t="str">
        <f>VLOOKUP(A217,[1]Sheet1!$A$1:$B$17,2,0)</f>
        <v>牲畜（禽）_0201</v>
      </c>
    </row>
    <row r="218" spans="1:4">
      <c r="A218" s="1" t="s">
        <v>135</v>
      </c>
      <c r="B218" t="str">
        <f>VLOOKUP(A218,[1]Sheet1!$A$1:$C$15,3,0)</f>
        <v>个/只/头_0201</v>
      </c>
      <c r="D218" t="str">
        <f>VLOOKUP(A218,[1]Sheet1!$A$1:$B$17,2,0)</f>
        <v>牲畜（禽）_0201</v>
      </c>
    </row>
    <row r="219" spans="1:4">
      <c r="A219" s="1" t="s">
        <v>97</v>
      </c>
      <c r="B219" t="str">
        <f>VLOOKUP(A219,[1]Sheet1!$A$1:$C$15,3,0)</f>
        <v>个/只/头_0201</v>
      </c>
      <c r="D219" t="str">
        <f>VLOOKUP(A219,[1]Sheet1!$A$1:$B$17,2,0)</f>
        <v>牲畜（禽）_0201</v>
      </c>
    </row>
    <row r="220" spans="1:4">
      <c r="A220" s="1" t="s">
        <v>135</v>
      </c>
      <c r="B220" t="str">
        <f>VLOOKUP(A220,[1]Sheet1!$A$1:$C$15,3,0)</f>
        <v>个/只/头_0201</v>
      </c>
      <c r="D220" t="str">
        <f>VLOOKUP(A220,[1]Sheet1!$A$1:$B$17,2,0)</f>
        <v>牲畜（禽）_0201</v>
      </c>
    </row>
    <row r="221" spans="1:4">
      <c r="A221" s="1" t="s">
        <v>97</v>
      </c>
      <c r="B221" t="str">
        <f>VLOOKUP(A221,[1]Sheet1!$A$1:$C$15,3,0)</f>
        <v>个/只/头_0201</v>
      </c>
      <c r="D221" t="str">
        <f>VLOOKUP(A221,[1]Sheet1!$A$1:$B$17,2,0)</f>
        <v>牲畜（禽）_0201</v>
      </c>
    </row>
    <row r="222" spans="1:4">
      <c r="A222" s="1" t="s">
        <v>135</v>
      </c>
      <c r="B222" t="str">
        <f>VLOOKUP(A222,[1]Sheet1!$A$1:$C$15,3,0)</f>
        <v>个/只/头_0201</v>
      </c>
      <c r="D222" t="str">
        <f>VLOOKUP(A222,[1]Sheet1!$A$1:$B$17,2,0)</f>
        <v>牲畜（禽）_0201</v>
      </c>
    </row>
    <row r="223" spans="1:4">
      <c r="A223" s="1" t="s">
        <v>113</v>
      </c>
      <c r="B223" t="str">
        <f>VLOOKUP(A223,[1]Sheet1!$A$1:$C$15,3,0)</f>
        <v>-_0302</v>
      </c>
      <c r="D223" t="str">
        <f>VLOOKUP(A223,[1]Sheet1!$A$1:$B$17,2,0)</f>
        <v>建筑物_0109</v>
      </c>
    </row>
    <row r="224" spans="1:4">
      <c r="A224" s="1" t="s">
        <v>124</v>
      </c>
      <c r="B224" t="str">
        <f>VLOOKUP(A224,[1]Sheet1!$A$1:$C$15,3,0)</f>
        <v>-_0302</v>
      </c>
      <c r="D224" t="str">
        <f>VLOOKUP(A224,[1]Sheet1!$A$1:$B$17,2,0)</f>
        <v>其他_0204</v>
      </c>
    </row>
    <row r="225" spans="1:4">
      <c r="A225" s="1" t="s">
        <v>113</v>
      </c>
      <c r="B225" t="str">
        <f>VLOOKUP(A225,[1]Sheet1!$A$1:$C$15,3,0)</f>
        <v>-_0302</v>
      </c>
      <c r="D225" t="str">
        <f>VLOOKUP(A225,[1]Sheet1!$A$1:$B$17,2,0)</f>
        <v>建筑物_0109</v>
      </c>
    </row>
    <row r="226" spans="1:4">
      <c r="A226" s="1" t="s">
        <v>494</v>
      </c>
      <c r="B226" t="str">
        <f>VLOOKUP(A226,[1]Sheet1!$A$1:$C$15,3,0)</f>
        <v>亩_0202</v>
      </c>
      <c r="D226" t="str">
        <f>VLOOKUP(A226,[1]Sheet1!$A$1:$B$17,2,0)</f>
        <v>林果（苗木）_0203</v>
      </c>
    </row>
    <row r="227" spans="1:4">
      <c r="A227" s="1" t="s">
        <v>495</v>
      </c>
      <c r="B227" t="str">
        <f>VLOOKUP(A227,[1]Sheet1!$A$1:$C$15,3,0)</f>
        <v>亩_0202</v>
      </c>
      <c r="D227" t="str">
        <f>VLOOKUP(A227,[1]Sheet1!$A$1:$B$17,2,0)</f>
        <v>林果（苗木）_0203</v>
      </c>
    </row>
    <row r="228" spans="1:4">
      <c r="A228" s="1" t="s">
        <v>124</v>
      </c>
      <c r="B228" t="str">
        <f>VLOOKUP(A228,[1]Sheet1!$A$1:$C$15,3,0)</f>
        <v>-_0302</v>
      </c>
      <c r="D228" t="str">
        <f>VLOOKUP(A228,[1]Sheet1!$A$1:$B$17,2,0)</f>
        <v>其他_0204</v>
      </c>
    </row>
    <row r="229" spans="1:4">
      <c r="A229" s="1" t="s">
        <v>113</v>
      </c>
      <c r="B229" t="str">
        <f>VLOOKUP(A229,[1]Sheet1!$A$1:$C$15,3,0)</f>
        <v>-_0302</v>
      </c>
      <c r="D229" t="str">
        <f>VLOOKUP(A229,[1]Sheet1!$A$1:$B$17,2,0)</f>
        <v>建筑物_0109</v>
      </c>
    </row>
    <row r="230" spans="1:4">
      <c r="A230" s="1" t="s">
        <v>494</v>
      </c>
      <c r="B230" t="str">
        <f>VLOOKUP(A230,[1]Sheet1!$A$1:$C$15,3,0)</f>
        <v>亩_0202</v>
      </c>
      <c r="D230" t="str">
        <f>VLOOKUP(A230,[1]Sheet1!$A$1:$B$17,2,0)</f>
        <v>林果（苗木）_0203</v>
      </c>
    </row>
    <row r="231" spans="1:4">
      <c r="A231" s="1" t="s">
        <v>495</v>
      </c>
      <c r="B231" t="str">
        <f>VLOOKUP(A231,[1]Sheet1!$A$1:$C$15,3,0)</f>
        <v>亩_0202</v>
      </c>
      <c r="D231" t="str">
        <f>VLOOKUP(A231,[1]Sheet1!$A$1:$B$17,2,0)</f>
        <v>林果（苗木）_0203</v>
      </c>
    </row>
    <row r="232" spans="1:4">
      <c r="A232" s="1" t="s">
        <v>124</v>
      </c>
      <c r="B232" t="str">
        <f>VLOOKUP(A232,[1]Sheet1!$A$1:$C$15,3,0)</f>
        <v>-_0302</v>
      </c>
      <c r="D232" t="str">
        <f>VLOOKUP(A232,[1]Sheet1!$A$1:$B$17,2,0)</f>
        <v>其他_0204</v>
      </c>
    </row>
    <row r="233" spans="1:4">
      <c r="A233" s="1" t="s">
        <v>97</v>
      </c>
      <c r="B233" t="str">
        <f>VLOOKUP(A233,[1]Sheet1!$A$1:$C$15,3,0)</f>
        <v>个/只/头_0201</v>
      </c>
      <c r="D233" t="str">
        <f>VLOOKUP(A233,[1]Sheet1!$A$1:$B$17,2,0)</f>
        <v>牲畜（禽）_0201</v>
      </c>
    </row>
    <row r="234" spans="1:4">
      <c r="A234" s="1" t="s">
        <v>135</v>
      </c>
      <c r="B234" t="str">
        <f>VLOOKUP(A234,[1]Sheet1!$A$1:$C$15,3,0)</f>
        <v>个/只/头_0201</v>
      </c>
      <c r="D234" t="str">
        <f>VLOOKUP(A234,[1]Sheet1!$A$1:$B$17,2,0)</f>
        <v>牲畜（禽）_0201</v>
      </c>
    </row>
    <row r="235" spans="1:4">
      <c r="A235" s="1" t="s">
        <v>124</v>
      </c>
      <c r="B235" t="str">
        <f>VLOOKUP(A235,[1]Sheet1!$A$1:$C$15,3,0)</f>
        <v>-_0302</v>
      </c>
      <c r="D235" t="str">
        <f>VLOOKUP(A235,[1]Sheet1!$A$1:$B$17,2,0)</f>
        <v>其他_0204</v>
      </c>
    </row>
    <row r="236" spans="1:4">
      <c r="A236" s="1" t="s">
        <v>158</v>
      </c>
      <c r="B236" t="str">
        <f>VLOOKUP(A236,[1]Sheet1!$A$1:$C$15,3,0)</f>
        <v>个/只/头_0201</v>
      </c>
      <c r="D236" t="str">
        <f>VLOOKUP(A236,[1]Sheet1!$A$1:$B$17,2,0)</f>
        <v>牲畜（禽）_0201</v>
      </c>
    </row>
    <row r="237" spans="1:4">
      <c r="A237" s="1" t="s">
        <v>495</v>
      </c>
      <c r="B237" t="str">
        <f>VLOOKUP(A237,[1]Sheet1!$A$1:$C$15,3,0)</f>
        <v>亩_0202</v>
      </c>
      <c r="D237" t="str">
        <f>VLOOKUP(A237,[1]Sheet1!$A$1:$B$17,2,0)</f>
        <v>林果（苗木）_0203</v>
      </c>
    </row>
    <row r="238" spans="1:4">
      <c r="A238" s="1" t="s">
        <v>135</v>
      </c>
      <c r="B238" t="str">
        <f>VLOOKUP(A238,[1]Sheet1!$A$1:$C$15,3,0)</f>
        <v>个/只/头_0201</v>
      </c>
      <c r="D238" t="str">
        <f>VLOOKUP(A238,[1]Sheet1!$A$1:$B$17,2,0)</f>
        <v>牲畜（禽）_0201</v>
      </c>
    </row>
    <row r="239" spans="1:4">
      <c r="A239" s="1" t="s">
        <v>135</v>
      </c>
      <c r="B239" t="str">
        <f>VLOOKUP(A239,[1]Sheet1!$A$1:$C$15,3,0)</f>
        <v>个/只/头_0201</v>
      </c>
      <c r="D239" t="str">
        <f>VLOOKUP(A239,[1]Sheet1!$A$1:$B$17,2,0)</f>
        <v>牲畜（禽）_0201</v>
      </c>
    </row>
    <row r="240" spans="1:4">
      <c r="A240" s="1" t="s">
        <v>113</v>
      </c>
      <c r="B240" t="str">
        <f>VLOOKUP(A240,[1]Sheet1!$A$1:$C$15,3,0)</f>
        <v>-_0302</v>
      </c>
      <c r="D240" t="str">
        <f>VLOOKUP(A240,[1]Sheet1!$A$1:$B$17,2,0)</f>
        <v>建筑物_0109</v>
      </c>
    </row>
    <row r="241" spans="1:4">
      <c r="A241" s="1" t="s">
        <v>140</v>
      </c>
      <c r="B241" t="str">
        <f>VLOOKUP(A241,[1]Sheet1!$A$1:$C$15,3,0)</f>
        <v>个/台_0110</v>
      </c>
      <c r="D241" t="str">
        <f>VLOOKUP(A241,[1]Sheet1!$A$1:$B$17,2,0)</f>
        <v>工具器具_0111</v>
      </c>
    </row>
    <row r="242" spans="1:4">
      <c r="A242" s="1" t="s">
        <v>140</v>
      </c>
      <c r="B242" t="str">
        <f>VLOOKUP(A242,[1]Sheet1!$A$1:$C$15,3,0)</f>
        <v>个/台_0110</v>
      </c>
      <c r="D242" t="str">
        <f>VLOOKUP(A242,[1]Sheet1!$A$1:$B$17,2,0)</f>
        <v>工具器具_0111</v>
      </c>
    </row>
    <row r="243" spans="1:4">
      <c r="A243" s="1" t="s">
        <v>113</v>
      </c>
      <c r="B243" t="str">
        <f>VLOOKUP(A243,[1]Sheet1!$A$1:$C$15,3,0)</f>
        <v>-_0302</v>
      </c>
      <c r="D243" t="str">
        <f>VLOOKUP(A243,[1]Sheet1!$A$1:$B$17,2,0)</f>
        <v>建筑物_0109</v>
      </c>
    </row>
    <row r="244" spans="1:4">
      <c r="A244" s="1" t="s">
        <v>97</v>
      </c>
      <c r="B244" t="str">
        <f>VLOOKUP(A244,[1]Sheet1!$A$1:$C$15,3,0)</f>
        <v>个/只/头_0201</v>
      </c>
      <c r="D244" t="str">
        <f>VLOOKUP(A244,[1]Sheet1!$A$1:$B$17,2,0)</f>
        <v>牲畜（禽）_0201</v>
      </c>
    </row>
    <row r="245" spans="1:4">
      <c r="A245" s="1" t="s">
        <v>135</v>
      </c>
      <c r="B245" t="str">
        <f>VLOOKUP(A245,[1]Sheet1!$A$1:$C$15,3,0)</f>
        <v>个/只/头_0201</v>
      </c>
      <c r="D245" t="str">
        <f>VLOOKUP(A245,[1]Sheet1!$A$1:$B$17,2,0)</f>
        <v>牲畜（禽）_0201</v>
      </c>
    </row>
    <row r="246" spans="1:4">
      <c r="A246" s="1" t="s">
        <v>97</v>
      </c>
      <c r="B246" t="str">
        <f>VLOOKUP(A246,[1]Sheet1!$A$1:$C$15,3,0)</f>
        <v>个/只/头_0201</v>
      </c>
      <c r="D246" t="str">
        <f>VLOOKUP(A246,[1]Sheet1!$A$1:$B$17,2,0)</f>
        <v>牲畜（禽）_0201</v>
      </c>
    </row>
    <row r="247" spans="1:4">
      <c r="A247" s="1" t="s">
        <v>135</v>
      </c>
      <c r="B247" t="str">
        <f>VLOOKUP(A247,[1]Sheet1!$A$1:$C$15,3,0)</f>
        <v>个/只/头_0201</v>
      </c>
      <c r="D247" t="str">
        <f>VLOOKUP(A247,[1]Sheet1!$A$1:$B$17,2,0)</f>
        <v>牲畜（禽）_0201</v>
      </c>
    </row>
    <row r="248" spans="1:4">
      <c r="A248" s="1" t="s">
        <v>97</v>
      </c>
      <c r="B248" t="str">
        <f>VLOOKUP(A248,[1]Sheet1!$A$1:$C$15,3,0)</f>
        <v>个/只/头_0201</v>
      </c>
      <c r="D248" t="str">
        <f>VLOOKUP(A248,[1]Sheet1!$A$1:$B$17,2,0)</f>
        <v>牲畜（禽）_0201</v>
      </c>
    </row>
    <row r="249" spans="1:4">
      <c r="A249" s="1" t="s">
        <v>135</v>
      </c>
      <c r="B249" t="str">
        <f>VLOOKUP(A249,[1]Sheet1!$A$1:$C$15,3,0)</f>
        <v>个/只/头_0201</v>
      </c>
      <c r="D249" t="str">
        <f>VLOOKUP(A249,[1]Sheet1!$A$1:$B$17,2,0)</f>
        <v>牲畜（禽）_0201</v>
      </c>
    </row>
    <row r="250" spans="1:4">
      <c r="A250" s="1" t="s">
        <v>97</v>
      </c>
      <c r="B250" t="str">
        <f>VLOOKUP(A250,[1]Sheet1!$A$1:$C$15,3,0)</f>
        <v>个/只/头_0201</v>
      </c>
      <c r="D250" t="str">
        <f>VLOOKUP(A250,[1]Sheet1!$A$1:$B$17,2,0)</f>
        <v>牲畜（禽）_0201</v>
      </c>
    </row>
    <row r="251" spans="1:4">
      <c r="A251" s="1" t="s">
        <v>135</v>
      </c>
      <c r="B251" t="str">
        <f>VLOOKUP(A251,[1]Sheet1!$A$1:$C$15,3,0)</f>
        <v>个/只/头_0201</v>
      </c>
      <c r="D251" t="str">
        <f>VLOOKUP(A251,[1]Sheet1!$A$1:$B$17,2,0)</f>
        <v>牲畜（禽）_0201</v>
      </c>
    </row>
    <row r="252" spans="1:4">
      <c r="A252" s="1" t="s">
        <v>97</v>
      </c>
      <c r="B252" t="str">
        <f>VLOOKUP(A252,[1]Sheet1!$A$1:$C$15,3,0)</f>
        <v>个/只/头_0201</v>
      </c>
      <c r="D252" t="str">
        <f>VLOOKUP(A252,[1]Sheet1!$A$1:$B$17,2,0)</f>
        <v>牲畜（禽）_0201</v>
      </c>
    </row>
    <row r="253" spans="1:4">
      <c r="A253" s="1" t="s">
        <v>135</v>
      </c>
      <c r="B253" t="str">
        <f>VLOOKUP(A253,[1]Sheet1!$A$1:$C$15,3,0)</f>
        <v>个/只/头_0201</v>
      </c>
      <c r="D253" t="str">
        <f>VLOOKUP(A253,[1]Sheet1!$A$1:$B$17,2,0)</f>
        <v>牲畜（禽）_0201</v>
      </c>
    </row>
    <row r="254" spans="1:4">
      <c r="A254" s="1" t="s">
        <v>97</v>
      </c>
      <c r="B254" t="str">
        <f>VLOOKUP(A254,[1]Sheet1!$A$1:$C$15,3,0)</f>
        <v>个/只/头_0201</v>
      </c>
      <c r="D254" t="str">
        <f>VLOOKUP(A254,[1]Sheet1!$A$1:$B$17,2,0)</f>
        <v>牲畜（禽）_0201</v>
      </c>
    </row>
    <row r="255" spans="1:4">
      <c r="A255" s="1" t="s">
        <v>135</v>
      </c>
      <c r="B255" t="str">
        <f>VLOOKUP(A255,[1]Sheet1!$A$1:$C$15,3,0)</f>
        <v>个/只/头_0201</v>
      </c>
      <c r="D255" t="str">
        <f>VLOOKUP(A255,[1]Sheet1!$A$1:$B$17,2,0)</f>
        <v>牲畜（禽）_0201</v>
      </c>
    </row>
    <row r="256" spans="1:4">
      <c r="A256" s="1" t="s">
        <v>97</v>
      </c>
      <c r="B256" t="str">
        <f>VLOOKUP(A256,[1]Sheet1!$A$1:$C$15,3,0)</f>
        <v>个/只/头_0201</v>
      </c>
      <c r="D256" t="str">
        <f>VLOOKUP(A256,[1]Sheet1!$A$1:$B$17,2,0)</f>
        <v>牲畜（禽）_0201</v>
      </c>
    </row>
    <row r="257" spans="1:4">
      <c r="A257" s="1" t="s">
        <v>135</v>
      </c>
      <c r="B257" t="str">
        <f>VLOOKUP(A257,[1]Sheet1!$A$1:$C$15,3,0)</f>
        <v>个/只/头_0201</v>
      </c>
      <c r="D257" t="str">
        <f>VLOOKUP(A257,[1]Sheet1!$A$1:$B$17,2,0)</f>
        <v>牲畜（禽）_0201</v>
      </c>
    </row>
    <row r="258" spans="1:4">
      <c r="A258" s="1" t="s">
        <v>97</v>
      </c>
      <c r="B258" t="str">
        <f>VLOOKUP(A258,[1]Sheet1!$A$1:$C$15,3,0)</f>
        <v>个/只/头_0201</v>
      </c>
      <c r="D258" t="str">
        <f>VLOOKUP(A258,[1]Sheet1!$A$1:$B$17,2,0)</f>
        <v>牲畜（禽）_0201</v>
      </c>
    </row>
    <row r="259" spans="1:4">
      <c r="A259" s="1" t="s">
        <v>135</v>
      </c>
      <c r="B259" t="str">
        <f>VLOOKUP(A259,[1]Sheet1!$A$1:$C$15,3,0)</f>
        <v>个/只/头_0201</v>
      </c>
      <c r="D259" t="str">
        <f>VLOOKUP(A259,[1]Sheet1!$A$1:$B$17,2,0)</f>
        <v>牲畜（禽）_0201</v>
      </c>
    </row>
    <row r="260" spans="1:4">
      <c r="A260" s="1" t="s">
        <v>97</v>
      </c>
      <c r="B260" t="str">
        <f>VLOOKUP(A260,[1]Sheet1!$A$1:$C$15,3,0)</f>
        <v>个/只/头_0201</v>
      </c>
      <c r="D260" t="str">
        <f>VLOOKUP(A260,[1]Sheet1!$A$1:$B$17,2,0)</f>
        <v>牲畜（禽）_0201</v>
      </c>
    </row>
    <row r="261" spans="1:4">
      <c r="A261" s="1" t="s">
        <v>135</v>
      </c>
      <c r="B261" t="str">
        <f>VLOOKUP(A261,[1]Sheet1!$A$1:$C$15,3,0)</f>
        <v>个/只/头_0201</v>
      </c>
      <c r="D261" t="str">
        <f>VLOOKUP(A261,[1]Sheet1!$A$1:$B$17,2,0)</f>
        <v>牲畜（禽）_0201</v>
      </c>
    </row>
    <row r="262" spans="1:4">
      <c r="A262" s="1" t="s">
        <v>135</v>
      </c>
      <c r="B262" t="str">
        <f>VLOOKUP(A262,[1]Sheet1!$A$1:$C$15,3,0)</f>
        <v>个/只/头_0201</v>
      </c>
      <c r="D262" t="str">
        <f>VLOOKUP(A262,[1]Sheet1!$A$1:$B$17,2,0)</f>
        <v>牲畜（禽）_0201</v>
      </c>
    </row>
    <row r="263" spans="1:4">
      <c r="A263" s="1" t="s">
        <v>97</v>
      </c>
      <c r="B263" t="str">
        <f>VLOOKUP(A263,[1]Sheet1!$A$1:$C$15,3,0)</f>
        <v>个/只/头_0201</v>
      </c>
      <c r="D263" t="str">
        <f>VLOOKUP(A263,[1]Sheet1!$A$1:$B$17,2,0)</f>
        <v>牲畜（禽）_0201</v>
      </c>
    </row>
    <row r="264" spans="1:4">
      <c r="A264" s="1" t="s">
        <v>97</v>
      </c>
      <c r="B264" t="str">
        <f>VLOOKUP(A264,[1]Sheet1!$A$1:$C$15,3,0)</f>
        <v>个/只/头_0201</v>
      </c>
      <c r="D264" t="str">
        <f>VLOOKUP(A264,[1]Sheet1!$A$1:$B$17,2,0)</f>
        <v>牲畜（禽）_0201</v>
      </c>
    </row>
    <row r="265" spans="1:4">
      <c r="A265" s="1" t="s">
        <v>135</v>
      </c>
      <c r="B265" t="str">
        <f>VLOOKUP(A265,[1]Sheet1!$A$1:$C$15,3,0)</f>
        <v>个/只/头_0201</v>
      </c>
      <c r="D265" t="str">
        <f>VLOOKUP(A265,[1]Sheet1!$A$1:$B$17,2,0)</f>
        <v>牲畜（禽）_0201</v>
      </c>
    </row>
    <row r="266" spans="1:4">
      <c r="A266" s="1" t="s">
        <v>135</v>
      </c>
      <c r="B266" t="str">
        <f>VLOOKUP(A266,[1]Sheet1!$A$1:$C$15,3,0)</f>
        <v>个/只/头_0201</v>
      </c>
      <c r="D266" t="str">
        <f>VLOOKUP(A266,[1]Sheet1!$A$1:$B$17,2,0)</f>
        <v>牲畜（禽）_0201</v>
      </c>
    </row>
    <row r="267" spans="1:4">
      <c r="A267" s="1" t="s">
        <v>97</v>
      </c>
      <c r="B267" t="str">
        <f>VLOOKUP(A267,[1]Sheet1!$A$1:$C$15,3,0)</f>
        <v>个/只/头_0201</v>
      </c>
      <c r="D267" t="str">
        <f>VLOOKUP(A267,[1]Sheet1!$A$1:$B$17,2,0)</f>
        <v>牲畜（禽）_0201</v>
      </c>
    </row>
    <row r="268" spans="1:4">
      <c r="A268" s="1" t="s">
        <v>97</v>
      </c>
      <c r="B268" t="str">
        <f>VLOOKUP(A268,[1]Sheet1!$A$1:$C$15,3,0)</f>
        <v>个/只/头_0201</v>
      </c>
      <c r="D268" t="str">
        <f>VLOOKUP(A268,[1]Sheet1!$A$1:$B$17,2,0)</f>
        <v>牲畜（禽）_0201</v>
      </c>
    </row>
    <row r="269" spans="1:4">
      <c r="A269" s="1" t="s">
        <v>135</v>
      </c>
      <c r="B269" t="str">
        <f>VLOOKUP(A269,[1]Sheet1!$A$1:$C$15,3,0)</f>
        <v>个/只/头_0201</v>
      </c>
      <c r="D269" t="str">
        <f>VLOOKUP(A269,[1]Sheet1!$A$1:$B$17,2,0)</f>
        <v>牲畜（禽）_0201</v>
      </c>
    </row>
    <row r="270" spans="1:4">
      <c r="A270" s="1" t="s">
        <v>135</v>
      </c>
      <c r="B270" t="str">
        <f>VLOOKUP(A270,[1]Sheet1!$A$1:$C$15,3,0)</f>
        <v>个/只/头_0201</v>
      </c>
      <c r="D270" t="str">
        <f>VLOOKUP(A270,[1]Sheet1!$A$1:$B$17,2,0)</f>
        <v>牲畜（禽）_0201</v>
      </c>
    </row>
    <row r="271" spans="1:4">
      <c r="A271" s="1" t="s">
        <v>97</v>
      </c>
      <c r="B271" t="str">
        <f>VLOOKUP(A271,[1]Sheet1!$A$1:$C$15,3,0)</f>
        <v>个/只/头_0201</v>
      </c>
      <c r="D271" t="str">
        <f>VLOOKUP(A271,[1]Sheet1!$A$1:$B$17,2,0)</f>
        <v>牲畜（禽）_0201</v>
      </c>
    </row>
    <row r="272" spans="1:4">
      <c r="A272" s="1" t="s">
        <v>97</v>
      </c>
      <c r="B272" t="str">
        <f>VLOOKUP(A272,[1]Sheet1!$A$1:$C$15,3,0)</f>
        <v>个/只/头_0201</v>
      </c>
      <c r="D272" t="str">
        <f>VLOOKUP(A272,[1]Sheet1!$A$1:$B$17,2,0)</f>
        <v>牲畜（禽）_0201</v>
      </c>
    </row>
    <row r="273" spans="1:4">
      <c r="A273" s="1" t="s">
        <v>135</v>
      </c>
      <c r="B273" t="str">
        <f>VLOOKUP(A273,[1]Sheet1!$A$1:$C$15,3,0)</f>
        <v>个/只/头_0201</v>
      </c>
      <c r="D273" t="str">
        <f>VLOOKUP(A273,[1]Sheet1!$A$1:$B$17,2,0)</f>
        <v>牲畜（禽）_0201</v>
      </c>
    </row>
    <row r="274" spans="1:4">
      <c r="A274" s="1" t="s">
        <v>135</v>
      </c>
      <c r="B274" t="str">
        <f>VLOOKUP(A274,[1]Sheet1!$A$1:$C$15,3,0)</f>
        <v>个/只/头_0201</v>
      </c>
      <c r="D274" t="str">
        <f>VLOOKUP(A274,[1]Sheet1!$A$1:$B$17,2,0)</f>
        <v>牲畜（禽）_0201</v>
      </c>
    </row>
    <row r="275" spans="1:4">
      <c r="A275" s="1" t="s">
        <v>97</v>
      </c>
      <c r="B275" t="str">
        <f>VLOOKUP(A275,[1]Sheet1!$A$1:$C$15,3,0)</f>
        <v>个/只/头_0201</v>
      </c>
      <c r="D275" t="str">
        <f>VLOOKUP(A275,[1]Sheet1!$A$1:$B$17,2,0)</f>
        <v>牲畜（禽）_0201</v>
      </c>
    </row>
    <row r="276" spans="1:4">
      <c r="A276" s="1" t="s">
        <v>97</v>
      </c>
      <c r="B276" t="str">
        <f>VLOOKUP(A276,[1]Sheet1!$A$1:$C$15,3,0)</f>
        <v>个/只/头_0201</v>
      </c>
      <c r="D276" t="str">
        <f>VLOOKUP(A276,[1]Sheet1!$A$1:$B$17,2,0)</f>
        <v>牲畜（禽）_0201</v>
      </c>
    </row>
    <row r="277" spans="1:4">
      <c r="A277" s="1" t="s">
        <v>135</v>
      </c>
      <c r="B277" t="str">
        <f>VLOOKUP(A277,[1]Sheet1!$A$1:$C$15,3,0)</f>
        <v>个/只/头_0201</v>
      </c>
      <c r="D277" t="str">
        <f>VLOOKUP(A277,[1]Sheet1!$A$1:$B$17,2,0)</f>
        <v>牲畜（禽）_0201</v>
      </c>
    </row>
    <row r="278" spans="1:4">
      <c r="A278" s="1" t="s">
        <v>135</v>
      </c>
      <c r="B278" t="str">
        <f>VLOOKUP(A278,[1]Sheet1!$A$1:$C$15,3,0)</f>
        <v>个/只/头_0201</v>
      </c>
      <c r="D278" t="str">
        <f>VLOOKUP(A278,[1]Sheet1!$A$1:$B$17,2,0)</f>
        <v>牲畜（禽）_0201</v>
      </c>
    </row>
    <row r="279" spans="1:4">
      <c r="A279" s="1" t="s">
        <v>97</v>
      </c>
      <c r="B279" t="str">
        <f>VLOOKUP(A279,[1]Sheet1!$A$1:$C$15,3,0)</f>
        <v>个/只/头_0201</v>
      </c>
      <c r="D279" t="str">
        <f>VLOOKUP(A279,[1]Sheet1!$A$1:$B$17,2,0)</f>
        <v>牲畜（禽）_0201</v>
      </c>
    </row>
    <row r="280" spans="1:4">
      <c r="A280" s="1" t="s">
        <v>113</v>
      </c>
      <c r="B280" t="str">
        <f>VLOOKUP(A280,[1]Sheet1!$A$1:$C$15,3,0)</f>
        <v>-_0302</v>
      </c>
      <c r="D280" t="str">
        <f>VLOOKUP(A280,[1]Sheet1!$A$1:$B$17,2,0)</f>
        <v>建筑物_0109</v>
      </c>
    </row>
    <row r="281" spans="1:4">
      <c r="A281" s="1" t="s">
        <v>113</v>
      </c>
      <c r="B281" t="str">
        <f>VLOOKUP(A281,[1]Sheet1!$A$1:$C$15,3,0)</f>
        <v>-_0302</v>
      </c>
      <c r="D281" t="str">
        <f>VLOOKUP(A281,[1]Sheet1!$A$1:$B$17,2,0)</f>
        <v>建筑物_0109</v>
      </c>
    </row>
    <row r="282" spans="1:4">
      <c r="A282" s="1" t="s">
        <v>113</v>
      </c>
      <c r="B282" t="str">
        <f>VLOOKUP(A282,[1]Sheet1!$A$1:$C$15,3,0)</f>
        <v>-_0302</v>
      </c>
      <c r="D282" t="str">
        <f>VLOOKUP(A282,[1]Sheet1!$A$1:$B$17,2,0)</f>
        <v>建筑物_0109</v>
      </c>
    </row>
    <row r="283" spans="1:4">
      <c r="A283" s="1" t="s">
        <v>113</v>
      </c>
      <c r="B283" t="str">
        <f>VLOOKUP(A283,[1]Sheet1!$A$1:$C$15,3,0)</f>
        <v>-_0302</v>
      </c>
      <c r="D283" t="str">
        <f>VLOOKUP(A283,[1]Sheet1!$A$1:$B$17,2,0)</f>
        <v>建筑物_0109</v>
      </c>
    </row>
    <row r="284" spans="1:4">
      <c r="A284" s="1" t="s">
        <v>113</v>
      </c>
      <c r="B284" t="str">
        <f>VLOOKUP(A284,[1]Sheet1!$A$1:$C$15,3,0)</f>
        <v>-_0302</v>
      </c>
      <c r="D284" t="str">
        <f>VLOOKUP(A284,[1]Sheet1!$A$1:$B$17,2,0)</f>
        <v>建筑物_0109</v>
      </c>
    </row>
    <row r="285" spans="1:4">
      <c r="A285" s="1" t="s">
        <v>113</v>
      </c>
      <c r="B285" t="str">
        <f>VLOOKUP(A285,[1]Sheet1!$A$1:$C$15,3,0)</f>
        <v>-_0302</v>
      </c>
      <c r="D285" t="str">
        <f>VLOOKUP(A285,[1]Sheet1!$A$1:$B$17,2,0)</f>
        <v>建筑物_0109</v>
      </c>
    </row>
    <row r="286" spans="1:4">
      <c r="A286" s="1" t="s">
        <v>113</v>
      </c>
      <c r="B286" t="str">
        <f>VLOOKUP(A286,[1]Sheet1!$A$1:$C$15,3,0)</f>
        <v>-_0302</v>
      </c>
      <c r="D286" t="str">
        <f>VLOOKUP(A286,[1]Sheet1!$A$1:$B$17,2,0)</f>
        <v>建筑物_0109</v>
      </c>
    </row>
    <row r="287" spans="1:4">
      <c r="A287" s="1" t="s">
        <v>113</v>
      </c>
      <c r="B287" t="str">
        <f>VLOOKUP(A287,[1]Sheet1!$A$1:$C$15,3,0)</f>
        <v>-_0302</v>
      </c>
      <c r="D287" t="str">
        <f>VLOOKUP(A287,[1]Sheet1!$A$1:$B$17,2,0)</f>
        <v>建筑物_0109</v>
      </c>
    </row>
    <row r="288" spans="1:4">
      <c r="A288" s="1" t="s">
        <v>140</v>
      </c>
      <c r="B288" t="str">
        <f>VLOOKUP(A288,[1]Sheet1!$A$1:$C$15,3,0)</f>
        <v>个/台_0110</v>
      </c>
      <c r="D288" t="str">
        <f>VLOOKUP(A288,[1]Sheet1!$A$1:$B$17,2,0)</f>
        <v>工具器具_0111</v>
      </c>
    </row>
    <row r="289" spans="1:4">
      <c r="A289" s="1" t="s">
        <v>140</v>
      </c>
      <c r="B289" t="str">
        <f>VLOOKUP(A289,[1]Sheet1!$A$1:$C$15,3,0)</f>
        <v>个/台_0110</v>
      </c>
      <c r="D289" t="str">
        <f>VLOOKUP(A289,[1]Sheet1!$A$1:$B$17,2,0)</f>
        <v>工具器具_0111</v>
      </c>
    </row>
    <row r="290" spans="1:4">
      <c r="A290" s="1" t="s">
        <v>140</v>
      </c>
      <c r="B290" t="str">
        <f>VLOOKUP(A290,[1]Sheet1!$A$1:$C$15,3,0)</f>
        <v>个/台_0110</v>
      </c>
      <c r="D290" t="str">
        <f>VLOOKUP(A290,[1]Sheet1!$A$1:$B$17,2,0)</f>
        <v>工具器具_0111</v>
      </c>
    </row>
    <row r="291" spans="1:4">
      <c r="A291" s="1" t="s">
        <v>140</v>
      </c>
      <c r="B291" t="str">
        <f>VLOOKUP(A291,[1]Sheet1!$A$1:$C$15,3,0)</f>
        <v>个/台_0110</v>
      </c>
      <c r="D291" t="str">
        <f>VLOOKUP(A291,[1]Sheet1!$A$1:$B$17,2,0)</f>
        <v>工具器具_0111</v>
      </c>
    </row>
    <row r="292" spans="1:4">
      <c r="A292" s="1" t="s">
        <v>140</v>
      </c>
      <c r="B292" t="str">
        <f>VLOOKUP(A292,[1]Sheet1!$A$1:$C$15,3,0)</f>
        <v>个/台_0110</v>
      </c>
      <c r="D292" t="str">
        <f>VLOOKUP(A292,[1]Sheet1!$A$1:$B$17,2,0)</f>
        <v>工具器具_0111</v>
      </c>
    </row>
    <row r="293" spans="1:4">
      <c r="A293" s="1" t="s">
        <v>140</v>
      </c>
      <c r="B293" t="str">
        <f>VLOOKUP(A293,[1]Sheet1!$A$1:$C$15,3,0)</f>
        <v>个/台_0110</v>
      </c>
      <c r="D293" t="str">
        <f>VLOOKUP(A293,[1]Sheet1!$A$1:$B$17,2,0)</f>
        <v>工具器具_0111</v>
      </c>
    </row>
    <row r="294" spans="1:4">
      <c r="A294" s="1" t="s">
        <v>140</v>
      </c>
      <c r="B294" t="str">
        <f>VLOOKUP(A294,[1]Sheet1!$A$1:$C$15,3,0)</f>
        <v>个/台_0110</v>
      </c>
      <c r="D294" t="str">
        <f>VLOOKUP(A294,[1]Sheet1!$A$1:$B$17,2,0)</f>
        <v>工具器具_0111</v>
      </c>
    </row>
    <row r="295" spans="1:4">
      <c r="A295" s="1" t="s">
        <v>140</v>
      </c>
      <c r="B295" t="str">
        <f>VLOOKUP(A295,[1]Sheet1!$A$1:$C$15,3,0)</f>
        <v>个/台_0110</v>
      </c>
      <c r="D295" t="str">
        <f>VLOOKUP(A295,[1]Sheet1!$A$1:$B$17,2,0)</f>
        <v>工具器具_0111</v>
      </c>
    </row>
    <row r="296" spans="1:4">
      <c r="A296" s="1" t="s">
        <v>97</v>
      </c>
      <c r="B296" t="str">
        <f>VLOOKUP(A296,[1]Sheet1!$A$1:$C$15,3,0)</f>
        <v>个/只/头_0201</v>
      </c>
      <c r="D296" t="str">
        <f>VLOOKUP(A296,[1]Sheet1!$A$1:$B$17,2,0)</f>
        <v>牲畜（禽）_0201</v>
      </c>
    </row>
    <row r="297" spans="1:4">
      <c r="A297" s="1" t="s">
        <v>135</v>
      </c>
      <c r="B297" t="str">
        <f>VLOOKUP(A297,[1]Sheet1!$A$1:$C$15,3,0)</f>
        <v>个/只/头_0201</v>
      </c>
      <c r="D297" t="str">
        <f>VLOOKUP(A297,[1]Sheet1!$A$1:$B$17,2,0)</f>
        <v>牲畜（禽）_0201</v>
      </c>
    </row>
    <row r="298" spans="1:4">
      <c r="A298" s="1" t="s">
        <v>124</v>
      </c>
      <c r="B298" t="str">
        <f>VLOOKUP(A298,[1]Sheet1!$A$1:$C$15,3,0)</f>
        <v>-_0302</v>
      </c>
      <c r="D298" t="str">
        <f>VLOOKUP(A298,[1]Sheet1!$A$1:$B$17,2,0)</f>
        <v>其他_0204</v>
      </c>
    </row>
    <row r="299" spans="1:4">
      <c r="A299" s="1" t="s">
        <v>79</v>
      </c>
      <c r="B299" t="str">
        <f>VLOOKUP(A299,[1]Sheet1!$A$1:$C$15,3,0)</f>
        <v>个/只/头_0201</v>
      </c>
      <c r="D299" t="str">
        <f>VLOOKUP(A299,[1]Sheet1!$A$1:$B$17,2,0)</f>
        <v>牲畜（禽）_0201</v>
      </c>
    </row>
    <row r="300" spans="1:4">
      <c r="A300" s="1" t="s">
        <v>199</v>
      </c>
      <c r="B300" t="str">
        <f>VLOOKUP(A300,[1]Sheet1!$A$1:$C$15,3,0)</f>
        <v>-_0302</v>
      </c>
      <c r="D300" t="str">
        <f>VLOOKUP(A300,[1]Sheet1!$A$1:$B$17,2,0)</f>
        <v>建筑物_0109</v>
      </c>
    </row>
    <row r="301" spans="1:4">
      <c r="A301" s="1" t="s">
        <v>97</v>
      </c>
      <c r="B301" t="str">
        <f>VLOOKUP(A301,[1]Sheet1!$A$1:$C$15,3,0)</f>
        <v>个/只/头_0201</v>
      </c>
      <c r="D301" t="str">
        <f>VLOOKUP(A301,[1]Sheet1!$A$1:$B$17,2,0)</f>
        <v>牲畜（禽）_0201</v>
      </c>
    </row>
    <row r="302" spans="1:4">
      <c r="A302" s="1" t="s">
        <v>135</v>
      </c>
      <c r="B302" t="str">
        <f>VLOOKUP(A302,[1]Sheet1!$A$1:$C$15,3,0)</f>
        <v>个/只/头_0201</v>
      </c>
      <c r="D302" t="str">
        <f>VLOOKUP(A302,[1]Sheet1!$A$1:$B$17,2,0)</f>
        <v>牲畜（禽）_0201</v>
      </c>
    </row>
    <row r="303" spans="1:4">
      <c r="A303" s="1" t="s">
        <v>199</v>
      </c>
      <c r="B303" t="str">
        <f>VLOOKUP(A303,[1]Sheet1!$A$1:$C$15,3,0)</f>
        <v>-_0302</v>
      </c>
      <c r="D303" t="str">
        <f>VLOOKUP(A303,[1]Sheet1!$A$1:$B$17,2,0)</f>
        <v>建筑物_0109</v>
      </c>
    </row>
    <row r="304" spans="1:4">
      <c r="A304" s="1" t="s">
        <v>97</v>
      </c>
      <c r="B304" t="str">
        <f>VLOOKUP(A304,[1]Sheet1!$A$1:$C$15,3,0)</f>
        <v>个/只/头_0201</v>
      </c>
      <c r="D304" t="str">
        <f>VLOOKUP(A304,[1]Sheet1!$A$1:$B$17,2,0)</f>
        <v>牲畜（禽）_0201</v>
      </c>
    </row>
    <row r="305" spans="1:4">
      <c r="A305" s="1" t="s">
        <v>79</v>
      </c>
      <c r="B305" t="str">
        <f>VLOOKUP(A305,[1]Sheet1!$A$1:$C$15,3,0)</f>
        <v>个/只/头_0201</v>
      </c>
      <c r="D305" t="str">
        <f>VLOOKUP(A305,[1]Sheet1!$A$1:$B$17,2,0)</f>
        <v>牲畜（禽）_0201</v>
      </c>
    </row>
    <row r="306" spans="1:4">
      <c r="A306" s="1" t="s">
        <v>97</v>
      </c>
      <c r="B306" t="str">
        <f>VLOOKUP(A306,[1]Sheet1!$A$1:$C$15,3,0)</f>
        <v>个/只/头_0201</v>
      </c>
      <c r="D306" t="str">
        <f>VLOOKUP(A306,[1]Sheet1!$A$1:$B$17,2,0)</f>
        <v>牲畜（禽）_0201</v>
      </c>
    </row>
    <row r="307" spans="1:4">
      <c r="A307" s="1" t="s">
        <v>135</v>
      </c>
      <c r="B307" t="str">
        <f>VLOOKUP(A307,[1]Sheet1!$A$1:$C$15,3,0)</f>
        <v>个/只/头_0201</v>
      </c>
      <c r="D307" t="str">
        <f>VLOOKUP(A307,[1]Sheet1!$A$1:$B$17,2,0)</f>
        <v>牲畜（禽）_0201</v>
      </c>
    </row>
    <row r="308" spans="1:4">
      <c r="A308" s="1" t="s">
        <v>97</v>
      </c>
      <c r="B308" t="str">
        <f>VLOOKUP(A308,[1]Sheet1!$A$1:$C$15,3,0)</f>
        <v>个/只/头_0201</v>
      </c>
      <c r="D308" t="str">
        <f>VLOOKUP(A308,[1]Sheet1!$A$1:$B$17,2,0)</f>
        <v>牲畜（禽）_0201</v>
      </c>
    </row>
    <row r="309" spans="1:4">
      <c r="A309" s="1" t="s">
        <v>97</v>
      </c>
      <c r="B309" t="str">
        <f>VLOOKUP(A309,[1]Sheet1!$A$1:$C$15,3,0)</f>
        <v>个/只/头_0201</v>
      </c>
      <c r="D309" t="str">
        <f>VLOOKUP(A309,[1]Sheet1!$A$1:$B$17,2,0)</f>
        <v>牲畜（禽）_0201</v>
      </c>
    </row>
    <row r="310" spans="1:4">
      <c r="A310" s="1" t="s">
        <v>199</v>
      </c>
      <c r="B310" t="str">
        <f>VLOOKUP(A310,[1]Sheet1!$A$1:$C$15,3,0)</f>
        <v>-_0302</v>
      </c>
      <c r="D310" t="str">
        <f>VLOOKUP(A310,[1]Sheet1!$A$1:$B$17,2,0)</f>
        <v>建筑物_0109</v>
      </c>
    </row>
    <row r="311" spans="1:4">
      <c r="A311" s="1" t="s">
        <v>113</v>
      </c>
      <c r="B311" t="str">
        <f>VLOOKUP(A311,[1]Sheet1!$A$1:$C$15,3,0)</f>
        <v>-_0302</v>
      </c>
      <c r="D311" t="str">
        <f>VLOOKUP(A311,[1]Sheet1!$A$1:$B$17,2,0)</f>
        <v>建筑物_0109</v>
      </c>
    </row>
    <row r="312" spans="1:4">
      <c r="A312" s="1" t="s">
        <v>97</v>
      </c>
      <c r="B312" t="str">
        <f>VLOOKUP(A312,[1]Sheet1!$A$1:$C$15,3,0)</f>
        <v>个/只/头_0201</v>
      </c>
      <c r="D312" t="str">
        <f>VLOOKUP(A312,[1]Sheet1!$A$1:$B$17,2,0)</f>
        <v>牲畜（禽）_0201</v>
      </c>
    </row>
    <row r="313" spans="1:4">
      <c r="A313" s="1" t="s">
        <v>97</v>
      </c>
      <c r="B313" t="str">
        <f>VLOOKUP(A313,[1]Sheet1!$A$1:$C$15,3,0)</f>
        <v>个/只/头_0201</v>
      </c>
      <c r="D313" t="str">
        <f>VLOOKUP(A313,[1]Sheet1!$A$1:$B$17,2,0)</f>
        <v>牲畜（禽）_0201</v>
      </c>
    </row>
    <row r="314" spans="1:4">
      <c r="A314" s="1" t="s">
        <v>113</v>
      </c>
      <c r="B314" t="str">
        <f>VLOOKUP(A314,[1]Sheet1!$A$1:$C$15,3,0)</f>
        <v>-_0302</v>
      </c>
      <c r="D314" t="str">
        <f>VLOOKUP(A314,[1]Sheet1!$A$1:$B$17,2,0)</f>
        <v>建筑物_0109</v>
      </c>
    </row>
    <row r="315" spans="1:4">
      <c r="A315" s="1" t="s">
        <v>124</v>
      </c>
      <c r="B315" t="str">
        <f>VLOOKUP(A315,[1]Sheet1!$A$1:$C$15,3,0)</f>
        <v>-_0302</v>
      </c>
      <c r="D315" t="str">
        <f>VLOOKUP(A315,[1]Sheet1!$A$1:$B$17,2,0)</f>
        <v>其他_0204</v>
      </c>
    </row>
    <row r="316" spans="1:4">
      <c r="A316" s="1" t="s">
        <v>199</v>
      </c>
      <c r="B316" t="str">
        <f>VLOOKUP(A316,[1]Sheet1!$A$1:$C$15,3,0)</f>
        <v>-_0302</v>
      </c>
      <c r="D316" t="str">
        <f>VLOOKUP(A316,[1]Sheet1!$A$1:$B$17,2,0)</f>
        <v>建筑物_0109</v>
      </c>
    </row>
    <row r="317" spans="1:4">
      <c r="A317" s="1" t="s">
        <v>496</v>
      </c>
      <c r="B317" t="str">
        <f>VLOOKUP(A317,[1]Sheet1!$A$1:$C$15,3,0)</f>
        <v>亩_0202</v>
      </c>
      <c r="D317" t="str">
        <f>VLOOKUP(A317,[1]Sheet1!$A$1:$B$17,2,0)</f>
        <v>林果（苗木）_0203</v>
      </c>
    </row>
    <row r="318" spans="1:4">
      <c r="A318" s="1" t="s">
        <v>494</v>
      </c>
      <c r="B318" t="str">
        <f>VLOOKUP(A318,[1]Sheet1!$A$1:$C$15,3,0)</f>
        <v>亩_0202</v>
      </c>
      <c r="D318" t="str">
        <f>VLOOKUP(A318,[1]Sheet1!$A$1:$B$17,2,0)</f>
        <v>林果（苗木）_0203</v>
      </c>
    </row>
    <row r="319" spans="1:4">
      <c r="A319" s="1" t="s">
        <v>498</v>
      </c>
      <c r="B319" t="e">
        <f>VLOOKUP(A319,[1]Sheet1!$A$1:$C$15,3,0)</f>
        <v>#N/A</v>
      </c>
      <c r="D319" t="e">
        <f>VLOOKUP(A319,[1]Sheet1!$A$1:$B$17,2,0)</f>
        <v>#N/A</v>
      </c>
    </row>
    <row r="320" spans="1:4">
      <c r="A320" s="1" t="s">
        <v>499</v>
      </c>
      <c r="B320" t="e">
        <f>VLOOKUP(A320,[1]Sheet1!$A$1:$C$15,3,0)</f>
        <v>#N/A</v>
      </c>
      <c r="D320" t="e">
        <f>VLOOKUP(A320,[1]Sheet1!$A$1:$B$17,2,0)</f>
        <v>#N/A</v>
      </c>
    </row>
    <row r="321" spans="1:4">
      <c r="A321" s="1" t="s">
        <v>497</v>
      </c>
      <c r="B321" t="str">
        <f>VLOOKUP(A321,[1]Sheet1!$A$1:$C$15,3,0)</f>
        <v>个/只/头_0201</v>
      </c>
      <c r="D321" t="str">
        <f>VLOOKUP(A321,[1]Sheet1!$A$1:$B$17,2,0)</f>
        <v>牲畜（禽）_0201</v>
      </c>
    </row>
    <row r="322" spans="1:4">
      <c r="A322" s="1" t="s">
        <v>493</v>
      </c>
      <c r="B322" t="str">
        <f>VLOOKUP(A322,[1]Sheet1!$A$1:$C$15,3,0)</f>
        <v>-_0302</v>
      </c>
      <c r="D322" t="str">
        <f>VLOOKUP(A322,[1]Sheet1!$A$1:$B$17,2,0)</f>
        <v>建筑物_0109</v>
      </c>
    </row>
    <row r="323" spans="1:4">
      <c r="A323" s="1" t="s">
        <v>97</v>
      </c>
      <c r="B323" t="str">
        <f>VLOOKUP(A323,[1]Sheet1!$A$1:$C$15,3,0)</f>
        <v>个/只/头_0201</v>
      </c>
      <c r="D323" t="str">
        <f>VLOOKUP(A323,[1]Sheet1!$A$1:$B$17,2,0)</f>
        <v>牲畜（禽）_0201</v>
      </c>
    </row>
    <row r="324" spans="1:4">
      <c r="A324" s="1" t="s">
        <v>135</v>
      </c>
      <c r="B324" t="str">
        <f>VLOOKUP(A324,[1]Sheet1!$A$1:$C$15,3,0)</f>
        <v>个/只/头_0201</v>
      </c>
      <c r="D324" t="str">
        <f>VLOOKUP(A324,[1]Sheet1!$A$1:$B$17,2,0)</f>
        <v>牲畜（禽）_0201</v>
      </c>
    </row>
    <row r="325" spans="1:4">
      <c r="A325" s="1" t="s">
        <v>124</v>
      </c>
      <c r="B325" t="str">
        <f>VLOOKUP(A325,[1]Sheet1!$A$1:$C$15,3,0)</f>
        <v>-_0302</v>
      </c>
      <c r="D325" t="str">
        <f>VLOOKUP(A325,[1]Sheet1!$A$1:$B$17,2,0)</f>
        <v>其他_0204</v>
      </c>
    </row>
    <row r="326" spans="1:4">
      <c r="A326" s="1" t="s">
        <v>113</v>
      </c>
      <c r="B326" t="str">
        <f>VLOOKUP(A326,[1]Sheet1!$A$1:$C$15,3,0)</f>
        <v>-_0302</v>
      </c>
      <c r="D326" t="str">
        <f>VLOOKUP(A326,[1]Sheet1!$A$1:$B$17,2,0)</f>
        <v>建筑物_0109</v>
      </c>
    </row>
    <row r="327" spans="1:4">
      <c r="A327" s="1" t="s">
        <v>495</v>
      </c>
      <c r="B327" t="str">
        <f>VLOOKUP(A327,[1]Sheet1!$A$1:$C$15,3,0)</f>
        <v>亩_0202</v>
      </c>
      <c r="D327" t="str">
        <f>VLOOKUP(A327,[1]Sheet1!$A$1:$B$17,2,0)</f>
        <v>林果（苗木）_0203</v>
      </c>
    </row>
    <row r="328" spans="1:4">
      <c r="A328" s="1" t="s">
        <v>494</v>
      </c>
      <c r="B328" t="str">
        <f>VLOOKUP(A328,[1]Sheet1!$A$1:$C$15,3,0)</f>
        <v>亩_0202</v>
      </c>
      <c r="D328" t="str">
        <f>VLOOKUP(A328,[1]Sheet1!$A$1:$B$17,2,0)</f>
        <v>林果（苗木）_0203</v>
      </c>
    </row>
    <row r="329" spans="1:4">
      <c r="A329" s="1" t="s">
        <v>97</v>
      </c>
      <c r="B329" t="str">
        <f>VLOOKUP(A329,[1]Sheet1!$A$1:$C$15,3,0)</f>
        <v>个/只/头_0201</v>
      </c>
      <c r="D329" t="str">
        <f>VLOOKUP(A329,[1]Sheet1!$A$1:$B$17,2,0)</f>
        <v>牲畜（禽）_0201</v>
      </c>
    </row>
    <row r="330" spans="1:4">
      <c r="A330" s="1" t="s">
        <v>135</v>
      </c>
      <c r="B330" t="str">
        <f>VLOOKUP(A330,[1]Sheet1!$A$1:$C$15,3,0)</f>
        <v>个/只/头_0201</v>
      </c>
      <c r="D330" t="str">
        <f>VLOOKUP(A330,[1]Sheet1!$A$1:$B$17,2,0)</f>
        <v>牲畜（禽）_0201</v>
      </c>
    </row>
    <row r="331" spans="1:4">
      <c r="A331" s="1" t="s">
        <v>124</v>
      </c>
      <c r="B331" t="str">
        <f>VLOOKUP(A331,[1]Sheet1!$A$1:$C$15,3,0)</f>
        <v>-_0302</v>
      </c>
      <c r="D331" t="str">
        <f>VLOOKUP(A331,[1]Sheet1!$A$1:$B$17,2,0)</f>
        <v>其他_0204</v>
      </c>
    </row>
    <row r="332" spans="1:4">
      <c r="A332" s="1" t="s">
        <v>113</v>
      </c>
      <c r="B332" t="str">
        <f>VLOOKUP(A332,[1]Sheet1!$A$1:$C$15,3,0)</f>
        <v>-_0302</v>
      </c>
      <c r="D332" t="str">
        <f>VLOOKUP(A332,[1]Sheet1!$A$1:$B$17,2,0)</f>
        <v>建筑物_0109</v>
      </c>
    </row>
    <row r="333" spans="1:4">
      <c r="A333" s="1" t="s">
        <v>493</v>
      </c>
      <c r="B333" t="str">
        <f>VLOOKUP(A333,[1]Sheet1!$A$1:$C$15,3,0)</f>
        <v>-_0302</v>
      </c>
      <c r="D333" t="str">
        <f>VLOOKUP(A333,[1]Sheet1!$A$1:$B$17,2,0)</f>
        <v>建筑物_0109</v>
      </c>
    </row>
    <row r="334" spans="1:4">
      <c r="A334" s="1" t="s">
        <v>494</v>
      </c>
      <c r="B334" t="str">
        <f>VLOOKUP(A334,[1]Sheet1!$A$1:$C$15,3,0)</f>
        <v>亩_0202</v>
      </c>
      <c r="D334" t="str">
        <f>VLOOKUP(A334,[1]Sheet1!$A$1:$B$17,2,0)</f>
        <v>林果（苗木）_0203</v>
      </c>
    </row>
    <row r="335" spans="1:4">
      <c r="A335" s="1" t="s">
        <v>495</v>
      </c>
      <c r="B335" t="str">
        <f>VLOOKUP(A335,[1]Sheet1!$A$1:$C$15,3,0)</f>
        <v>亩_0202</v>
      </c>
      <c r="D335" t="str">
        <f>VLOOKUP(A335,[1]Sheet1!$A$1:$B$17,2,0)</f>
        <v>林果（苗木）_0203</v>
      </c>
    </row>
    <row r="336" spans="1:4">
      <c r="A336" s="1" t="s">
        <v>500</v>
      </c>
      <c r="B336" t="e">
        <f>VLOOKUP(A336,[1]Sheet1!$A$1:$C$15,3,0)</f>
        <v>#N/A</v>
      </c>
      <c r="D336" t="str">
        <f>VLOOKUP(A336,[1]Sheet1!$A$1:$B$17,2,0)</f>
        <v>林果（苗木）_0203</v>
      </c>
    </row>
    <row r="337" spans="1:4">
      <c r="A337" s="1" t="s">
        <v>500</v>
      </c>
      <c r="B337" t="e">
        <f>VLOOKUP(A337,[1]Sheet1!$A$1:$C$15,3,0)</f>
        <v>#N/A</v>
      </c>
      <c r="D337" t="str">
        <f>VLOOKUP(A337,[1]Sheet1!$A$1:$B$17,2,0)</f>
        <v>林果（苗木）_0203</v>
      </c>
    </row>
    <row r="338" spans="1:4">
      <c r="A338" s="1" t="s">
        <v>501</v>
      </c>
      <c r="B338" t="e">
        <f>VLOOKUP(A338,[1]Sheet1!$A$1:$C$15,3,0)</f>
        <v>#N/A</v>
      </c>
      <c r="D338" t="str">
        <f>VLOOKUP(A338,[1]Sheet1!$A$1:$B$17,2,0)</f>
        <v>林果（苗木）_0203</v>
      </c>
    </row>
    <row r="339" spans="1:4">
      <c r="A339" s="1" t="s">
        <v>500</v>
      </c>
      <c r="B339" t="e">
        <f>VLOOKUP(A339,[1]Sheet1!$A$1:$C$15,3,0)</f>
        <v>#N/A</v>
      </c>
      <c r="D339" t="str">
        <f>VLOOKUP(A339,[1]Sheet1!$A$1:$B$17,2,0)</f>
        <v>林果（苗木）_0203</v>
      </c>
    </row>
  </sheetData>
  <autoFilter ref="A1:E339">
    <extLst/>
  </autoFilter>
  <pageMargins left="0.75" right="0.75" top="1" bottom="1" header="0.51" footer="0.5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寨科乡</vt:lpstr>
      <vt:lpstr>项目资产信息</vt:lpstr>
      <vt:lpstr>数据源ejzd,勿动</vt:lpstr>
      <vt:lpstr>数据源xzqh,勿动</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dc:creator>
  <cp:lastModifiedBy>Administrator</cp:lastModifiedBy>
  <cp:revision>1</cp:revision>
  <dcterms:created xsi:type="dcterms:W3CDTF">2020-12-04T11:44:00Z</dcterms:created>
  <dcterms:modified xsi:type="dcterms:W3CDTF">2021-11-16T03:56:17Z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7A3258C9C79E45C1AEBA6C8BBABB8520</vt:lpwstr>
  </property>
</Properties>
</file>