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寨科乡" sheetId="33" r:id="rId1"/>
    <sheet name="项目资产信息" sheetId="30" r:id="rId2"/>
    <sheet name="数据源ejzd,勿动" sheetId="31" r:id="rId3"/>
    <sheet name="数据源xzqh,勿动" sheetId="32" r:id="rId4"/>
    <sheet name="Sheet2" sheetId="35" r:id="rId5"/>
  </sheets>
  <externalReferences>
    <externalReference r:id="rId6"/>
  </externalReferences>
  <definedNames>
    <definedName name="_xlnm._FilterDatabase" localSheetId="0" hidden="1">寨科乡!$A$4:$AH$57</definedName>
    <definedName name="_xlnm._FilterDatabase" localSheetId="4" hidden="1">Sheet2!$A$1:$E$339</definedName>
    <definedName name="原州区_640402000000">'数据源xzqh,勿动'!$A$1:$A$1</definedName>
    <definedName name="官厅镇_640402001000">'数据源xzqh,勿动'!$A$2:$N$2</definedName>
    <definedName name="河川乡_640402002000">'数据源xzqh,勿动'!$A$3:$K$3</definedName>
    <definedName name="黄铎堡镇_640402003000">'数据源xzqh,勿动'!$A$4:$P$4</definedName>
    <definedName name="开城镇_640402004000">'数据源xzqh,勿动'!$A$5:$Q$5</definedName>
    <definedName name="彭堡镇_640402005000">'数据源xzqh,勿动'!$A$6:$O$6</definedName>
    <definedName name="三营镇_640402006000">'数据源xzqh,勿动'!$A$7:$P$7</definedName>
    <definedName name="炭山乡_640402007000">'数据源xzqh,勿动'!$A$8:$H$8</definedName>
    <definedName name="头营镇_640402008000">'数据源xzqh,勿动'!$A$9:$Y$9</definedName>
    <definedName name="寨科乡_640402009000">'数据源xzqh,勿动'!$A$10:$K$10</definedName>
    <definedName name="张易镇_640402010000">'数据源xzqh,勿动'!$A$11:$P$11</definedName>
    <definedName name="中河乡_640402011000">'数据源xzqh,勿动'!$A$12:$L$12</definedName>
    <definedName name="古雁街道办事处_640402012000">'数据源xzqh,勿动'!$A$13:$H$13</definedName>
    <definedName name="北塬街道办_640402013000">'数据源xzqh,勿动'!$A$14:$E$14</definedName>
    <definedName name="权益类资产_03">'数据源xzqh,勿动'!$A$16:$C$16</definedName>
    <definedName name="固定资产_01">'数据源xzqh,勿动'!$A$17:$Q$17</definedName>
    <definedName name="生物类资产_02">'数据源xzqh,勿动'!$A$18:$D$18</definedName>
    <definedName name="到村_02">'数据源xzqh,勿动'!$A$20:$FF$20</definedName>
    <definedName name="到县_部门_04">'数据源xzqh,勿动'!$A$21:$U$21</definedName>
    <definedName name="到户_01">'数据源xzqh,勿动'!$A$22:$A$22</definedName>
    <definedName name="到乡_03">'数据源xzqh,勿动'!$A$23:$M$23</definedName>
    <definedName name="_xlnm._FilterDatabase" localSheetId="1" hidden="1">项目资产信息!$A$3:$AH$4</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comments2.xml><?xml version="1.0" encoding="utf-8"?>
<comments xmlns="http://schemas.openxmlformats.org/spreadsheetml/2006/main">
  <authors>
    <author>sun.zhq</author>
    <author>sun</author>
    <author>经办人:null</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 ref="AH5" authorId="2">
      <text>
        <r>
          <rPr>
            <sz val="10"/>
            <rFont val="宋体"/>
            <charset val="134"/>
          </rPr>
          <t>指标是否属于“十三五”易地扶贫搬迁项目不能为空！</t>
        </r>
      </text>
    </comment>
    <comment ref="AH6" authorId="2">
      <text>
        <r>
          <rPr>
            <sz val="10"/>
            <rFont val="宋体"/>
            <charset val="134"/>
          </rPr>
          <t>指标是否属于“十三五”易地扶贫搬迁项目不能为空！</t>
        </r>
      </text>
    </comment>
    <comment ref="AH7" authorId="2">
      <text>
        <r>
          <rPr>
            <sz val="10"/>
            <rFont val="宋体"/>
            <charset val="134"/>
          </rPr>
          <t>指标是否属于“十三五”易地扶贫搬迁项目不能为空！</t>
        </r>
      </text>
    </comment>
    <comment ref="AH8" authorId="2">
      <text>
        <r>
          <rPr>
            <sz val="10"/>
            <rFont val="宋体"/>
            <charset val="134"/>
          </rPr>
          <t>指标是否属于“十三五”易地扶贫搬迁项目不能为空！</t>
        </r>
      </text>
    </comment>
    <comment ref="AH9" authorId="2">
      <text>
        <r>
          <rPr>
            <sz val="10"/>
            <rFont val="宋体"/>
            <charset val="134"/>
          </rPr>
          <t>指标是否属于“十三五”易地扶贫搬迁项目不能为空！</t>
        </r>
      </text>
    </comment>
    <comment ref="AH10" authorId="2">
      <text>
        <r>
          <rPr>
            <sz val="10"/>
            <rFont val="宋体"/>
            <charset val="134"/>
          </rPr>
          <t>指标是否属于“十三五”易地扶贫搬迁项目不能为空！</t>
        </r>
      </text>
    </comment>
    <comment ref="AH11" authorId="2">
      <text>
        <r>
          <rPr>
            <sz val="10"/>
            <rFont val="宋体"/>
            <charset val="134"/>
          </rPr>
          <t>指标是否属于“十三五”易地扶贫搬迁项目不能为空！</t>
        </r>
      </text>
    </comment>
    <comment ref="AH12" authorId="2">
      <text>
        <r>
          <rPr>
            <sz val="10"/>
            <rFont val="宋体"/>
            <charset val="134"/>
          </rPr>
          <t>指标是否属于“十三五”易地扶贫搬迁项目不能为空！</t>
        </r>
      </text>
    </comment>
    <comment ref="AH13" authorId="2">
      <text>
        <r>
          <rPr>
            <sz val="10"/>
            <rFont val="宋体"/>
            <charset val="134"/>
          </rPr>
          <t>指标是否属于“十三五”易地扶贫搬迁项目不能为空！</t>
        </r>
      </text>
    </comment>
  </commentList>
</comments>
</file>

<file path=xl/sharedStrings.xml><?xml version="1.0" encoding="utf-8"?>
<sst xmlns="http://schemas.openxmlformats.org/spreadsheetml/2006/main" count="2519" uniqueCount="577">
  <si>
    <t>扶贫项目资产信息导入表</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</si>
  <si>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</si>
  <si>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</si>
  <si>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</si>
  <si>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</si>
  <si>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</si>
  <si>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</si>
  <si>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</si>
  <si>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</si>
  <si>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</si>
  <si>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</si>
  <si>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</si>
  <si>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</si>
  <si>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</si>
  <si>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</si>
  <si>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</si>
  <si>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</si>
  <si>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</si>
  <si>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</si>
  <si>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</si>
  <si>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</si>
  <si>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</si>
  <si>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</si>
  <si>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</si>
  <si>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</si>
  <si>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</si>
  <si>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</si>
  <si>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</si>
  <si>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</si>
  <si>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</si>
  <si>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</si>
  <si>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</si>
  <si>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</si>
  <si>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</si>
  <si>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</si>
  <si>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</si>
  <si>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</si>
  <si>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</si>
  <si>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</si>
  <si>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</si>
  <si>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</si>
  <si>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</si>
  <si>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</si>
  <si>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</si>
  <si>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</si>
  <si>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</si>
  <si>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</si>
  <si>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</si>
  <si>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</si>
  <si>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</si>
  <si>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</si>
  <si>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</si>
  <si>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</si>
  <si>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</si>
  <si>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</si>
  <si>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</si>
  <si>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</si>
  <si>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</si>
  <si>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</si>
  <si>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</si>
  <si>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</si>
  <si>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</si>
  <si>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</si>
  <si>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</si>
  <si>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</si>
  <si>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</si>
  <si>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</si>
  <si>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</si>
  <si>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</si>
  <si>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</si>
  <si>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1</t>
  </si>
  <si>
    <t>宁夏回族自治区_640000000000</t>
  </si>
  <si>
    <t>固原市_640400000000</t>
  </si>
  <si>
    <t>原州区_640402000000</t>
  </si>
  <si>
    <t>寨科乡_640402009000</t>
  </si>
  <si>
    <t>东埫村_640402009004</t>
  </si>
  <si>
    <t>AE050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</si>
  <si>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t>
    </r>
    <r>
      <rPr>
        <sz val="10"/>
        <rFont val="宋体"/>
        <charset val="134"/>
      </rPr>
      <t>年整村推进牛补栏项目</t>
    </r>
  </si>
  <si>
    <t>26.8</t>
  </si>
  <si>
    <t>基础母牛</t>
  </si>
  <si>
    <t>个/只/头_0201</t>
  </si>
  <si>
    <t>2015年_2015</t>
  </si>
  <si>
    <t>东埫村</t>
  </si>
  <si>
    <t>农户自购</t>
  </si>
  <si>
    <t>其他_06</t>
  </si>
  <si>
    <t>已出栏</t>
  </si>
  <si>
    <t>到户资产_03</t>
  </si>
  <si>
    <t>到户类资产_03</t>
  </si>
  <si>
    <t>生物类资产_02</t>
  </si>
  <si>
    <t>牲畜（禽）_0201</t>
  </si>
  <si>
    <t>到户_01</t>
  </si>
  <si>
    <t>农户</t>
  </si>
  <si>
    <t>否_0</t>
  </si>
  <si>
    <t>2</t>
  </si>
  <si>
    <t>AE051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</si>
  <si>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2015年整村推进羊补栏项目</t>
    </r>
  </si>
  <si>
    <t>40.2</t>
  </si>
  <si>
    <t>基础母羊</t>
  </si>
  <si>
    <t>3</t>
  </si>
  <si>
    <t>AE052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</si>
  <si>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t>
    </r>
    <r>
      <rPr>
        <sz val="10"/>
        <rFont val="宋体"/>
        <charset val="134"/>
      </rPr>
      <t>年</t>
    </r>
    <r>
      <rPr>
        <sz val="10"/>
        <rFont val="Courier New"/>
        <charset val="0"/>
      </rPr>
      <t>“</t>
    </r>
    <r>
      <rPr>
        <sz val="10"/>
        <rFont val="宋体"/>
        <charset val="134"/>
      </rPr>
      <t>双到资金</t>
    </r>
    <r>
      <rPr>
        <sz val="10"/>
        <rFont val="Courier New"/>
        <charset val="0"/>
      </rPr>
      <t>”</t>
    </r>
    <r>
      <rPr>
        <sz val="10"/>
        <rFont val="宋体"/>
        <charset val="134"/>
      </rPr>
      <t>牛补栏项目</t>
    </r>
  </si>
  <si>
    <t>21.6</t>
  </si>
  <si>
    <t>4</t>
  </si>
  <si>
    <t>AE053</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</si>
  <si>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t>
    </r>
    <r>
      <rPr>
        <sz val="10"/>
        <rFont val="宋体"/>
        <charset val="134"/>
      </rPr>
      <t>年</t>
    </r>
    <r>
      <rPr>
        <sz val="10"/>
        <rFont val="Courier New"/>
        <charset val="0"/>
      </rPr>
      <t>“</t>
    </r>
    <r>
      <rPr>
        <sz val="10"/>
        <rFont val="宋体"/>
        <charset val="134"/>
      </rPr>
      <t>双到资金</t>
    </r>
    <r>
      <rPr>
        <sz val="10"/>
        <rFont val="Courier New"/>
        <charset val="0"/>
      </rPr>
      <t>”</t>
    </r>
    <r>
      <rPr>
        <sz val="10"/>
        <rFont val="宋体"/>
        <charset val="134"/>
      </rPr>
      <t>羊补栏项目</t>
    </r>
  </si>
  <si>
    <t>32.6</t>
  </si>
  <si>
    <t>5</t>
  </si>
  <si>
    <t>新埫村_640402009009</t>
  </si>
  <si>
    <t>AE054</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</si>
  <si>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2015</t>
    </r>
    <r>
      <rPr>
        <sz val="10"/>
        <rFont val="宋体"/>
        <charset val="134"/>
      </rPr>
      <t>年</t>
    </r>
    <r>
      <rPr>
        <sz val="10"/>
        <rFont val="Courier New"/>
        <charset val="0"/>
      </rPr>
      <t>“</t>
    </r>
    <r>
      <rPr>
        <sz val="10"/>
        <rFont val="宋体"/>
        <charset val="134"/>
      </rPr>
      <t>整村推进</t>
    </r>
    <r>
      <rPr>
        <sz val="10"/>
        <rFont val="Courier New"/>
        <charset val="0"/>
      </rPr>
      <t>”</t>
    </r>
    <r>
      <rPr>
        <sz val="10"/>
        <rFont val="宋体"/>
        <charset val="134"/>
      </rPr>
      <t>牛补栏项目</t>
    </r>
  </si>
  <si>
    <t>22.4</t>
  </si>
  <si>
    <t>新埫村</t>
  </si>
  <si>
    <t>6</t>
  </si>
  <si>
    <t>AE055</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</si>
  <si>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2015</t>
    </r>
    <r>
      <rPr>
        <sz val="10"/>
        <rFont val="宋体"/>
        <charset val="134"/>
      </rPr>
      <t>年</t>
    </r>
    <r>
      <rPr>
        <sz val="10"/>
        <rFont val="Courier New"/>
        <charset val="0"/>
      </rPr>
      <t>“</t>
    </r>
    <r>
      <rPr>
        <sz val="10"/>
        <rFont val="宋体"/>
        <charset val="134"/>
      </rPr>
      <t>整村推进</t>
    </r>
    <r>
      <rPr>
        <sz val="10"/>
        <rFont val="Courier New"/>
        <charset val="0"/>
      </rPr>
      <t>”</t>
    </r>
    <r>
      <rPr>
        <sz val="10"/>
        <rFont val="宋体"/>
        <charset val="134"/>
      </rPr>
      <t>羊补栏项目</t>
    </r>
  </si>
  <si>
    <t>35.8</t>
  </si>
  <si>
    <t>7</t>
  </si>
  <si>
    <t>AE056</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</si>
  <si>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t>
    </r>
    <r>
      <rPr>
        <sz val="10"/>
        <rFont val="宋体"/>
        <charset val="134"/>
      </rPr>
      <t>双到资金</t>
    </r>
    <r>
      <rPr>
        <sz val="10"/>
        <rFont val="Courier New"/>
        <charset val="0"/>
      </rPr>
      <t>”</t>
    </r>
    <r>
      <rPr>
        <sz val="10"/>
        <rFont val="宋体"/>
        <charset val="134"/>
      </rPr>
      <t>牛补栏项目</t>
    </r>
  </si>
  <si>
    <t>15.6</t>
  </si>
  <si>
    <t>8</t>
  </si>
  <si>
    <t>AE057</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</si>
  <si>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t>
    </r>
    <r>
      <rPr>
        <sz val="10"/>
        <rFont val="宋体"/>
        <charset val="134"/>
      </rPr>
      <t>双到资金</t>
    </r>
    <r>
      <rPr>
        <sz val="10"/>
        <rFont val="Courier New"/>
        <charset val="0"/>
      </rPr>
      <t>”</t>
    </r>
    <r>
      <rPr>
        <sz val="10"/>
        <rFont val="宋体"/>
        <charset val="134"/>
      </rPr>
      <t>羊补栏项目</t>
    </r>
  </si>
  <si>
    <t>24.6</t>
  </si>
  <si>
    <t>9</t>
  </si>
  <si>
    <t>北埫村_640402009001</t>
  </si>
  <si>
    <t>AE058</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</si>
  <si>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t>
    </r>
    <r>
      <rPr>
        <sz val="10"/>
        <rFont val="宋体"/>
        <charset val="134"/>
      </rPr>
      <t>整村推进</t>
    </r>
    <r>
      <rPr>
        <sz val="10"/>
        <rFont val="Courier New"/>
        <charset val="0"/>
      </rPr>
      <t>”</t>
    </r>
    <r>
      <rPr>
        <sz val="10"/>
        <rFont val="宋体"/>
        <charset val="134"/>
      </rPr>
      <t>牛补栏项目</t>
    </r>
  </si>
  <si>
    <t>19.8</t>
  </si>
  <si>
    <t>北埫村</t>
  </si>
  <si>
    <t>10</t>
  </si>
  <si>
    <t>AE059</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</si>
  <si>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t>
    </r>
    <r>
      <rPr>
        <sz val="10"/>
        <rFont val="宋体"/>
        <charset val="134"/>
      </rPr>
      <t>整村推进</t>
    </r>
    <r>
      <rPr>
        <sz val="10"/>
        <rFont val="Courier New"/>
        <charset val="0"/>
      </rPr>
      <t>”</t>
    </r>
    <r>
      <rPr>
        <sz val="10"/>
        <rFont val="宋体"/>
        <charset val="134"/>
      </rPr>
      <t>羊补栏项目</t>
    </r>
  </si>
  <si>
    <t>31.2</t>
  </si>
  <si>
    <t>11</t>
  </si>
  <si>
    <t>AE060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</si>
  <si>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t>
    </r>
    <r>
      <rPr>
        <sz val="10"/>
        <rFont val="宋体"/>
        <charset val="134"/>
      </rPr>
      <t>双到资金</t>
    </r>
    <r>
      <rPr>
        <sz val="10"/>
        <rFont val="Courier New"/>
        <charset val="0"/>
      </rPr>
      <t>”</t>
    </r>
    <r>
      <rPr>
        <sz val="10"/>
        <rFont val="宋体"/>
        <charset val="134"/>
      </rPr>
      <t>牛补栏项目</t>
    </r>
  </si>
  <si>
    <t>13.8</t>
  </si>
  <si>
    <t>12</t>
  </si>
  <si>
    <t>AE061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</si>
  <si>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t>
    </r>
    <r>
      <rPr>
        <sz val="10"/>
        <rFont val="宋体"/>
        <charset val="134"/>
      </rPr>
      <t>双到资金</t>
    </r>
    <r>
      <rPr>
        <sz val="10"/>
        <rFont val="Courier New"/>
        <charset val="0"/>
      </rPr>
      <t>”</t>
    </r>
    <r>
      <rPr>
        <sz val="10"/>
        <rFont val="宋体"/>
        <charset val="134"/>
      </rPr>
      <t>羊补栏项目</t>
    </r>
  </si>
  <si>
    <t>16.4</t>
  </si>
  <si>
    <t>13</t>
  </si>
  <si>
    <t>李岔村_640402009005</t>
  </si>
  <si>
    <t>AE062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</si>
  <si>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t>
    </r>
    <r>
      <rPr>
        <sz val="10"/>
        <rFont val="宋体"/>
        <charset val="134"/>
      </rPr>
      <t>整村推进</t>
    </r>
    <r>
      <rPr>
        <sz val="10"/>
        <rFont val="Courier New"/>
        <charset val="0"/>
      </rPr>
      <t>”</t>
    </r>
    <r>
      <rPr>
        <sz val="10"/>
        <rFont val="宋体"/>
        <charset val="134"/>
      </rPr>
      <t>牛补栏项目</t>
    </r>
  </si>
  <si>
    <t>李岔村</t>
  </si>
  <si>
    <t>14</t>
  </si>
  <si>
    <t>AE063</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</si>
  <si>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t>
    </r>
    <r>
      <rPr>
        <sz val="10"/>
        <rFont val="宋体"/>
        <charset val="134"/>
      </rPr>
      <t>整村推进</t>
    </r>
    <r>
      <rPr>
        <sz val="10"/>
        <rFont val="Courier New"/>
        <charset val="0"/>
      </rPr>
      <t>”</t>
    </r>
    <r>
      <rPr>
        <sz val="10"/>
        <rFont val="宋体"/>
        <charset val="134"/>
      </rPr>
      <t>羊补栏项目</t>
    </r>
  </si>
  <si>
    <t>33.2</t>
  </si>
  <si>
    <t>15</t>
  </si>
  <si>
    <t>AE064</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</si>
  <si>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t>
    </r>
    <r>
      <rPr>
        <sz val="10"/>
        <rFont val="宋体"/>
        <charset val="134"/>
      </rPr>
      <t>双到资金</t>
    </r>
    <r>
      <rPr>
        <sz val="10"/>
        <rFont val="Courier New"/>
        <charset val="0"/>
      </rPr>
      <t>”</t>
    </r>
    <r>
      <rPr>
        <sz val="10"/>
        <rFont val="宋体"/>
        <charset val="134"/>
      </rPr>
      <t>羊补栏项目</t>
    </r>
  </si>
  <si>
    <t>28.4</t>
  </si>
  <si>
    <t>16</t>
  </si>
  <si>
    <t>AE065</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</si>
  <si>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t>
    </r>
    <r>
      <rPr>
        <sz val="10"/>
        <rFont val="宋体"/>
        <charset val="134"/>
      </rPr>
      <t>双到资金</t>
    </r>
    <r>
      <rPr>
        <sz val="10"/>
        <rFont val="Courier New"/>
        <charset val="0"/>
      </rPr>
      <t>”</t>
    </r>
    <r>
      <rPr>
        <sz val="10"/>
        <rFont val="宋体"/>
        <charset val="134"/>
      </rPr>
      <t>牛补栏项目</t>
    </r>
  </si>
  <si>
    <t>6.8</t>
  </si>
  <si>
    <t>17</t>
  </si>
  <si>
    <t>湾掌村_640402009008</t>
  </si>
  <si>
    <t>AE066</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</si>
  <si>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t>
    </r>
    <r>
      <rPr>
        <sz val="10"/>
        <rFont val="宋体"/>
        <charset val="134"/>
      </rPr>
      <t>整村推进</t>
    </r>
    <r>
      <rPr>
        <sz val="10"/>
        <rFont val="Courier New"/>
        <charset val="0"/>
      </rPr>
      <t>”</t>
    </r>
    <r>
      <rPr>
        <sz val="10"/>
        <rFont val="宋体"/>
        <charset val="134"/>
      </rPr>
      <t>牛补栏项目</t>
    </r>
  </si>
  <si>
    <t>16.6</t>
  </si>
  <si>
    <t>湾掌村</t>
  </si>
  <si>
    <t>18</t>
  </si>
  <si>
    <t>AE067</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</si>
  <si>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t>
    </r>
    <r>
      <rPr>
        <sz val="10"/>
        <rFont val="宋体"/>
        <charset val="134"/>
      </rPr>
      <t>整村推进</t>
    </r>
    <r>
      <rPr>
        <sz val="10"/>
        <rFont val="Courier New"/>
        <charset val="0"/>
      </rPr>
      <t>”</t>
    </r>
    <r>
      <rPr>
        <sz val="10"/>
        <rFont val="宋体"/>
        <charset val="134"/>
      </rPr>
      <t>羊补栏项目</t>
    </r>
  </si>
  <si>
    <t>32.4</t>
  </si>
  <si>
    <t>19</t>
  </si>
  <si>
    <t>AE068</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</si>
  <si>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t>
    </r>
    <r>
      <rPr>
        <sz val="10"/>
        <rFont val="宋体"/>
        <charset val="134"/>
      </rPr>
      <t>双到资金</t>
    </r>
    <r>
      <rPr>
        <sz val="10"/>
        <rFont val="Courier New"/>
        <charset val="0"/>
      </rPr>
      <t>”</t>
    </r>
    <r>
      <rPr>
        <sz val="10"/>
        <rFont val="宋体"/>
        <charset val="134"/>
      </rPr>
      <t>羊补栏项目</t>
    </r>
  </si>
  <si>
    <t>20.4</t>
  </si>
  <si>
    <t>20</t>
  </si>
  <si>
    <t>AE069</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</si>
  <si>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t>
    </r>
    <r>
      <rPr>
        <sz val="10"/>
        <rFont val="宋体"/>
        <charset val="134"/>
      </rPr>
      <t>双到资金</t>
    </r>
    <r>
      <rPr>
        <sz val="10"/>
        <rFont val="Courier New"/>
        <charset val="0"/>
      </rPr>
      <t>”</t>
    </r>
    <r>
      <rPr>
        <sz val="10"/>
        <rFont val="宋体"/>
        <charset val="134"/>
      </rPr>
      <t>牛补栏项目</t>
    </r>
  </si>
  <si>
    <t>12.6</t>
  </si>
  <si>
    <t>21</t>
  </si>
  <si>
    <t>中川村_640402009010</t>
  </si>
  <si>
    <t>AE070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</si>
  <si>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t>
    </r>
    <r>
      <rPr>
        <sz val="10"/>
        <rFont val="宋体"/>
        <charset val="134"/>
      </rPr>
      <t>整村推进</t>
    </r>
    <r>
      <rPr>
        <sz val="10"/>
        <rFont val="Courier New"/>
        <charset val="0"/>
      </rPr>
      <t>”</t>
    </r>
    <r>
      <rPr>
        <sz val="10"/>
        <rFont val="宋体"/>
        <charset val="134"/>
      </rPr>
      <t>牛补栏项目</t>
    </r>
  </si>
  <si>
    <t>中川村</t>
  </si>
  <si>
    <t>22</t>
  </si>
  <si>
    <t>AE071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</si>
  <si>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t>
    </r>
    <r>
      <rPr>
        <sz val="10"/>
        <rFont val="宋体"/>
        <charset val="134"/>
      </rPr>
      <t>整村推进</t>
    </r>
    <r>
      <rPr>
        <sz val="10"/>
        <rFont val="Courier New"/>
        <charset val="0"/>
      </rPr>
      <t>”</t>
    </r>
    <r>
      <rPr>
        <sz val="10"/>
        <rFont val="宋体"/>
        <charset val="134"/>
      </rPr>
      <t>羊补栏项目</t>
    </r>
  </si>
  <si>
    <t>31.8</t>
  </si>
  <si>
    <t>23</t>
  </si>
  <si>
    <t>AE072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</si>
  <si>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t>
    </r>
    <r>
      <rPr>
        <sz val="10"/>
        <rFont val="宋体"/>
        <charset val="134"/>
      </rPr>
      <t>双到资金</t>
    </r>
    <r>
      <rPr>
        <sz val="10"/>
        <rFont val="Courier New"/>
        <charset val="0"/>
      </rPr>
      <t>”</t>
    </r>
    <r>
      <rPr>
        <sz val="10"/>
        <rFont val="宋体"/>
        <charset val="134"/>
      </rPr>
      <t>羊补栏项目</t>
    </r>
  </si>
  <si>
    <t>27</t>
  </si>
  <si>
    <t>24</t>
  </si>
  <si>
    <t>AE073</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</si>
  <si>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t>
    </r>
    <r>
      <rPr>
        <sz val="10"/>
        <rFont val="宋体"/>
        <charset val="134"/>
      </rPr>
      <t>双到资金</t>
    </r>
    <r>
      <rPr>
        <sz val="10"/>
        <rFont val="Courier New"/>
        <charset val="0"/>
      </rPr>
      <t>”</t>
    </r>
    <r>
      <rPr>
        <sz val="10"/>
        <rFont val="宋体"/>
        <charset val="134"/>
      </rPr>
      <t>牛补栏项目</t>
    </r>
  </si>
  <si>
    <t>1.6</t>
  </si>
  <si>
    <t>25</t>
  </si>
  <si>
    <t>大台村_640402009003</t>
  </si>
  <si>
    <t>AE074</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</si>
  <si>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t>
    </r>
    <r>
      <rPr>
        <sz val="10"/>
        <rFont val="宋体"/>
        <charset val="134"/>
      </rPr>
      <t>整村推进</t>
    </r>
    <r>
      <rPr>
        <sz val="10"/>
        <rFont val="Courier New"/>
        <charset val="0"/>
      </rPr>
      <t>”</t>
    </r>
    <r>
      <rPr>
        <sz val="10"/>
        <rFont val="宋体"/>
        <charset val="134"/>
      </rPr>
      <t>牛补栏项目</t>
    </r>
  </si>
  <si>
    <t>大台村</t>
  </si>
  <si>
    <t>26</t>
  </si>
  <si>
    <t>AE075</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</si>
  <si>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t>
    </r>
    <r>
      <rPr>
        <sz val="10"/>
        <rFont val="宋体"/>
        <charset val="134"/>
      </rPr>
      <t>整村推进</t>
    </r>
    <r>
      <rPr>
        <sz val="10"/>
        <rFont val="Courier New"/>
        <charset val="0"/>
      </rPr>
      <t>”</t>
    </r>
    <r>
      <rPr>
        <sz val="10"/>
        <rFont val="宋体"/>
        <charset val="134"/>
      </rPr>
      <t>羊补栏项目</t>
    </r>
  </si>
  <si>
    <t>18.2</t>
  </si>
  <si>
    <t>AE076</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</si>
  <si>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t>
    </r>
    <r>
      <rPr>
        <sz val="10"/>
        <rFont val="宋体"/>
        <charset val="134"/>
      </rPr>
      <t>双到资金</t>
    </r>
    <r>
      <rPr>
        <sz val="10"/>
        <rFont val="Courier New"/>
        <charset val="0"/>
      </rPr>
      <t>”</t>
    </r>
    <r>
      <rPr>
        <sz val="10"/>
        <rFont val="宋体"/>
        <charset val="134"/>
      </rPr>
      <t>羊补栏项目</t>
    </r>
  </si>
  <si>
    <t>28</t>
  </si>
  <si>
    <t>AE077</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</si>
  <si>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t>
    </r>
    <r>
      <rPr>
        <sz val="10"/>
        <rFont val="宋体"/>
        <charset val="134"/>
      </rPr>
      <t>双到资金</t>
    </r>
    <r>
      <rPr>
        <sz val="10"/>
        <rFont val="Courier New"/>
        <charset val="0"/>
      </rPr>
      <t>”</t>
    </r>
    <r>
      <rPr>
        <sz val="10"/>
        <rFont val="宋体"/>
        <charset val="134"/>
      </rPr>
      <t>牛补栏项目</t>
    </r>
  </si>
  <si>
    <t>6.4</t>
  </si>
  <si>
    <t>29</t>
  </si>
  <si>
    <t>马渠村_640402009007</t>
  </si>
  <si>
    <t>AE078</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</si>
  <si>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t>
    </r>
    <r>
      <rPr>
        <sz val="10"/>
        <rFont val="宋体"/>
        <charset val="134"/>
      </rPr>
      <t>双到资金</t>
    </r>
    <r>
      <rPr>
        <sz val="10"/>
        <rFont val="Courier New"/>
        <charset val="0"/>
      </rPr>
      <t>”</t>
    </r>
    <r>
      <rPr>
        <sz val="10"/>
        <rFont val="宋体"/>
        <charset val="134"/>
      </rPr>
      <t>牛补栏项目</t>
    </r>
  </si>
  <si>
    <t>0.2</t>
  </si>
  <si>
    <t>马渠村</t>
  </si>
  <si>
    <t>30</t>
  </si>
  <si>
    <t>AE079</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</si>
  <si>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t>
    </r>
    <r>
      <rPr>
        <sz val="10"/>
        <rFont val="宋体"/>
        <charset val="134"/>
      </rPr>
      <t>双到资金</t>
    </r>
    <r>
      <rPr>
        <sz val="10"/>
        <rFont val="Courier New"/>
        <charset val="0"/>
      </rPr>
      <t>”</t>
    </r>
    <r>
      <rPr>
        <sz val="10"/>
        <rFont val="宋体"/>
        <charset val="134"/>
      </rPr>
      <t>羊补栏项目</t>
    </r>
  </si>
  <si>
    <t>31</t>
  </si>
  <si>
    <t>AE080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</si>
  <si>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t>
    </r>
    <r>
      <rPr>
        <sz val="10"/>
        <rFont val="宋体"/>
        <charset val="134"/>
      </rPr>
      <t>整村推进</t>
    </r>
    <r>
      <rPr>
        <sz val="10"/>
        <rFont val="Courier New"/>
        <charset val="0"/>
      </rPr>
      <t>”</t>
    </r>
    <r>
      <rPr>
        <sz val="10"/>
        <rFont val="宋体"/>
        <charset val="134"/>
      </rPr>
      <t>羊补栏项目</t>
    </r>
  </si>
  <si>
    <t>32</t>
  </si>
  <si>
    <t>AE081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</si>
  <si>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t>
    </r>
    <r>
      <rPr>
        <sz val="10"/>
        <rFont val="宋体"/>
        <charset val="134"/>
      </rPr>
      <t>整村推进</t>
    </r>
    <r>
      <rPr>
        <sz val="10"/>
        <rFont val="Courier New"/>
        <charset val="0"/>
      </rPr>
      <t>”</t>
    </r>
    <r>
      <rPr>
        <sz val="10"/>
        <rFont val="宋体"/>
        <charset val="134"/>
      </rPr>
      <t>牛补栏项目</t>
    </r>
  </si>
  <si>
    <t>33</t>
  </si>
  <si>
    <t>AE082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</si>
  <si>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t>
    </r>
    <r>
      <rPr>
        <sz val="10"/>
        <rFont val="宋体"/>
        <charset val="134"/>
      </rPr>
      <t>年圈棚补助项目</t>
    </r>
  </si>
  <si>
    <t>63</t>
  </si>
  <si>
    <t>圈棚建设</t>
  </si>
  <si>
    <t>-_0302</t>
  </si>
  <si>
    <t>农户自建</t>
  </si>
  <si>
    <t>在用_01</t>
  </si>
  <si>
    <t>固定资产_01</t>
  </si>
  <si>
    <t>建筑物_0109</t>
  </si>
  <si>
    <t>34</t>
  </si>
  <si>
    <t>AE083</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</si>
  <si>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2015</t>
    </r>
    <r>
      <rPr>
        <sz val="10"/>
        <rFont val="宋体"/>
        <charset val="134"/>
      </rPr>
      <t>年圈棚补助项目</t>
    </r>
  </si>
  <si>
    <t>35</t>
  </si>
  <si>
    <t>AE084</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</si>
  <si>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2015</t>
    </r>
    <r>
      <rPr>
        <sz val="10"/>
        <rFont val="宋体"/>
        <charset val="134"/>
      </rPr>
      <t>年圈棚补助项目</t>
    </r>
  </si>
  <si>
    <t>43</t>
  </si>
  <si>
    <t>36</t>
  </si>
  <si>
    <t>AE085</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</si>
  <si>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2015</t>
    </r>
    <r>
      <rPr>
        <sz val="10"/>
        <rFont val="宋体"/>
        <charset val="134"/>
      </rPr>
      <t>年圈棚补助项目</t>
    </r>
  </si>
  <si>
    <t>37</t>
  </si>
  <si>
    <t>AE086</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</si>
  <si>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2015</t>
    </r>
    <r>
      <rPr>
        <sz val="10"/>
        <rFont val="宋体"/>
        <charset val="134"/>
      </rPr>
      <t>年圈棚补助项目</t>
    </r>
  </si>
  <si>
    <t>58</t>
  </si>
  <si>
    <t>38</t>
  </si>
  <si>
    <t>AE087</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</si>
  <si>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2015</t>
    </r>
    <r>
      <rPr>
        <sz val="10"/>
        <rFont val="宋体"/>
        <charset val="134"/>
      </rPr>
      <t>年圈棚补助项目</t>
    </r>
  </si>
  <si>
    <t>39</t>
  </si>
  <si>
    <t>AE088</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</si>
  <si>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2015</t>
    </r>
    <r>
      <rPr>
        <sz val="10"/>
        <rFont val="宋体"/>
        <charset val="134"/>
      </rPr>
      <t>年圈棚补助项目</t>
    </r>
  </si>
  <si>
    <t>20.5</t>
  </si>
  <si>
    <t>40</t>
  </si>
  <si>
    <t>AE089</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</si>
  <si>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2015</t>
    </r>
    <r>
      <rPr>
        <sz val="10"/>
        <rFont val="宋体"/>
        <charset val="134"/>
      </rPr>
      <t>年圈棚补助项目</t>
    </r>
  </si>
  <si>
    <t>41</t>
  </si>
  <si>
    <t>AE090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</si>
  <si>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原州区寨科乡马渠村</t>
    </r>
    <r>
      <rPr>
        <sz val="10"/>
        <rFont val="Courier New"/>
        <charset val="0"/>
      </rPr>
      <t>2015</t>
    </r>
    <r>
      <rPr>
        <sz val="10"/>
        <rFont val="宋体"/>
        <charset val="134"/>
      </rPr>
      <t>年铡草机补助项目</t>
    </r>
  </si>
  <si>
    <t>3.64</t>
  </si>
  <si>
    <t>铡草机</t>
  </si>
  <si>
    <t>个/台_0110</t>
  </si>
  <si>
    <t>工具器具_0111</t>
  </si>
  <si>
    <t>42</t>
  </si>
  <si>
    <t>AE091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</si>
  <si>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原州区寨科乡大台村</t>
    </r>
    <r>
      <rPr>
        <sz val="10"/>
        <rFont val="Courier New"/>
        <charset val="0"/>
      </rPr>
      <t>2015</t>
    </r>
    <r>
      <rPr>
        <sz val="10"/>
        <rFont val="宋体"/>
        <charset val="134"/>
      </rPr>
      <t>年铡草机补助项目</t>
    </r>
  </si>
  <si>
    <t>14.3</t>
  </si>
  <si>
    <t>AE092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</si>
  <si>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原州区寨科乡中川村</t>
    </r>
    <r>
      <rPr>
        <sz val="10"/>
        <rFont val="Courier New"/>
        <charset val="0"/>
      </rPr>
      <t>2015</t>
    </r>
    <r>
      <rPr>
        <sz val="10"/>
        <rFont val="宋体"/>
        <charset val="134"/>
      </rPr>
      <t>年铡草机补助项目</t>
    </r>
  </si>
  <si>
    <t>14.56</t>
  </si>
  <si>
    <t>44</t>
  </si>
  <si>
    <t>AE093</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</si>
  <si>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原州区寨科乡湾掌村</t>
    </r>
    <r>
      <rPr>
        <sz val="10"/>
        <rFont val="Courier New"/>
        <charset val="0"/>
      </rPr>
      <t>2015</t>
    </r>
    <r>
      <rPr>
        <sz val="10"/>
        <rFont val="宋体"/>
        <charset val="134"/>
      </rPr>
      <t>年铡草机补助项目</t>
    </r>
  </si>
  <si>
    <t>45</t>
  </si>
  <si>
    <t>AE094</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</si>
  <si>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原州区寨科乡李岔村</t>
    </r>
    <r>
      <rPr>
        <sz val="10"/>
        <rFont val="Courier New"/>
        <charset val="0"/>
      </rPr>
      <t>2015</t>
    </r>
    <r>
      <rPr>
        <sz val="10"/>
        <rFont val="宋体"/>
        <charset val="134"/>
      </rPr>
      <t>年铡草机补助项目</t>
    </r>
  </si>
  <si>
    <t>8.71</t>
  </si>
  <si>
    <t>46</t>
  </si>
  <si>
    <t>AE095</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</si>
  <si>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原州区寨科乡北埫村</t>
    </r>
    <r>
      <rPr>
        <sz val="10"/>
        <rFont val="Courier New"/>
        <charset val="0"/>
      </rPr>
      <t>2015</t>
    </r>
    <r>
      <rPr>
        <sz val="10"/>
        <rFont val="宋体"/>
        <charset val="134"/>
      </rPr>
      <t>年铡草机补助项目</t>
    </r>
  </si>
  <si>
    <t>47</t>
  </si>
  <si>
    <t>AE096</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</si>
  <si>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原州区寨科乡新埫村</t>
    </r>
    <r>
      <rPr>
        <sz val="10"/>
        <rFont val="Courier New"/>
        <charset val="0"/>
      </rPr>
      <t>2015</t>
    </r>
    <r>
      <rPr>
        <sz val="10"/>
        <rFont val="宋体"/>
        <charset val="134"/>
      </rPr>
      <t>年铡草机补助项目</t>
    </r>
  </si>
  <si>
    <t>12.48</t>
  </si>
  <si>
    <t>48</t>
  </si>
  <si>
    <t>AE097</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</si>
  <si>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原州区寨科乡东埫村</t>
    </r>
    <r>
      <rPr>
        <sz val="10"/>
        <rFont val="Courier New"/>
        <charset val="0"/>
      </rPr>
      <t>2015</t>
    </r>
    <r>
      <rPr>
        <sz val="10"/>
        <rFont val="宋体"/>
        <charset val="134"/>
      </rPr>
      <t>年铡草机补助项目</t>
    </r>
  </si>
  <si>
    <t>49</t>
  </si>
  <si>
    <t>蔡川村_640402009002</t>
  </si>
  <si>
    <t>AE098</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</si>
  <si>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原州区寨科乡蔡川村</t>
    </r>
    <r>
      <rPr>
        <sz val="10"/>
        <rFont val="Courier New"/>
        <charset val="0"/>
      </rPr>
      <t>2015</t>
    </r>
    <r>
      <rPr>
        <sz val="10"/>
        <rFont val="宋体"/>
        <charset val="134"/>
      </rPr>
      <t>年闽宁资金牛补栏项目</t>
    </r>
  </si>
  <si>
    <t>蔡川村</t>
  </si>
  <si>
    <t>50</t>
  </si>
  <si>
    <t>AE099</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</si>
  <si>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原州区寨科乡蔡川村</t>
    </r>
    <r>
      <rPr>
        <sz val="10"/>
        <rFont val="Courier New"/>
        <charset val="0"/>
      </rPr>
      <t>2015</t>
    </r>
    <r>
      <rPr>
        <sz val="10"/>
        <rFont val="宋体"/>
        <charset val="134"/>
      </rPr>
      <t>年闽宁资金羊补栏项目</t>
    </r>
  </si>
  <si>
    <t>51</t>
  </si>
  <si>
    <t>AE100</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</si>
  <si>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原州区寨科乡蔡川村</t>
    </r>
    <r>
      <rPr>
        <sz val="10"/>
        <rFont val="Courier New"/>
        <charset val="0"/>
      </rPr>
      <t>2015</t>
    </r>
    <r>
      <rPr>
        <sz val="10"/>
        <rFont val="宋体"/>
        <charset val="134"/>
      </rPr>
      <t>年闽宁资金蜜蜂养殖补贴项目</t>
    </r>
  </si>
  <si>
    <t>蜜蜂</t>
  </si>
  <si>
    <t>已出售</t>
  </si>
  <si>
    <t>其他_0204</t>
  </si>
  <si>
    <t>52</t>
  </si>
  <si>
    <t>AE101</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</si>
  <si>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原州区寨科乡蔡川村</t>
    </r>
    <r>
      <rPr>
        <sz val="10"/>
        <rFont val="Courier New"/>
        <charset val="0"/>
      </rPr>
      <t>2015</t>
    </r>
    <r>
      <rPr>
        <sz val="10"/>
        <rFont val="宋体"/>
        <charset val="134"/>
      </rPr>
      <t>年闽宁资金蛋鸡补贴项目</t>
    </r>
  </si>
  <si>
    <t>生态鸡</t>
  </si>
  <si>
    <t>53</t>
  </si>
  <si>
    <t>AE102</t>
  </si>
  <si>
    <r>
      <rPr>
        <sz val="12"/>
        <rFont val="宋体"/>
        <charset val="134"/>
      </rPr>
      <t>原州区</t>
    </r>
    <r>
      <rPr>
        <sz val="10"/>
        <rFont val="Courier New"/>
        <charset val="0"/>
      </rPr>
      <t>-</t>
    </r>
    <r>
      <rPr>
        <sz val="10"/>
        <rFont val="宋体"/>
        <charset val="134"/>
      </rPr>
      <t>寨科乡</t>
    </r>
    <r>
      <rPr>
        <sz val="10"/>
        <rFont val="Courier New"/>
        <charset val="0"/>
      </rPr>
      <t>_</t>
    </r>
    <r>
      <rPr>
        <sz val="10"/>
        <rFont val="宋体"/>
        <charset val="134"/>
      </rPr>
      <t>产业项目</t>
    </r>
    <r>
      <rPr>
        <sz val="10"/>
        <rFont val="Courier New"/>
        <charset val="0"/>
      </rPr>
      <t>_</t>
    </r>
    <r>
      <rPr>
        <sz val="10"/>
        <rFont val="宋体"/>
        <charset val="134"/>
      </rPr>
      <t>原州区寨科乡蔡川村</t>
    </r>
    <r>
      <rPr>
        <sz val="10"/>
        <rFont val="Courier New"/>
        <charset val="0"/>
      </rPr>
      <t>2015</t>
    </r>
    <r>
      <rPr>
        <sz val="10"/>
        <rFont val="宋体"/>
        <charset val="134"/>
      </rPr>
      <t>年闽宁协作青贮池项目</t>
    </r>
  </si>
  <si>
    <t>青贮池</t>
  </si>
  <si>
    <t>张易镇_640402010000</t>
  </si>
  <si>
    <t>ACA001</t>
  </si>
  <si>
    <t>原州区-张易镇_产业项目_2016年产业扶持到户项目（第二批）</t>
  </si>
  <si>
    <t>2016年_2016</t>
  </si>
  <si>
    <t>张易镇</t>
  </si>
  <si>
    <t>能繁母猪</t>
  </si>
  <si>
    <t>ACA005</t>
  </si>
  <si>
    <t>中药材</t>
  </si>
  <si>
    <t>亩_0202</t>
  </si>
  <si>
    <t>农户自种</t>
  </si>
  <si>
    <t>林果（苗木）_0203</t>
  </si>
  <si>
    <t>ACA006</t>
  </si>
  <si>
    <t>ACA007</t>
  </si>
  <si>
    <t>ACA008</t>
  </si>
  <si>
    <t>公里_0101</t>
  </si>
  <si>
    <t>2013年_2013</t>
  </si>
  <si>
    <t>国有资产_01</t>
  </si>
  <si>
    <t>经营性资产_01</t>
  </si>
  <si>
    <t>农业农村局_01</t>
  </si>
  <si>
    <t>官厅镇_640402001000</t>
  </si>
  <si>
    <t>处/个_0103</t>
  </si>
  <si>
    <t>2014年_2014</t>
  </si>
  <si>
    <t>出租出借_02</t>
  </si>
  <si>
    <t>集体资产_02</t>
  </si>
  <si>
    <t>公益性资产_02</t>
  </si>
  <si>
    <t>到村_02</t>
  </si>
  <si>
    <t>财政局_02</t>
  </si>
  <si>
    <t>是_1</t>
  </si>
  <si>
    <t>河川乡_640402002000</t>
  </si>
  <si>
    <t>千瓦_0104</t>
  </si>
  <si>
    <t>闲置_03</t>
  </si>
  <si>
    <t>权益类资产_03</t>
  </si>
  <si>
    <t>到乡_03</t>
  </si>
  <si>
    <t>国有资产管理委员会_03</t>
  </si>
  <si>
    <t>黄铎堡镇_640402003000</t>
  </si>
  <si>
    <t>处/个_0106</t>
  </si>
  <si>
    <t>待处置（待报废、毁损等）_04</t>
  </si>
  <si>
    <t>到县_部门_04</t>
  </si>
  <si>
    <t>发展改革委_04</t>
  </si>
  <si>
    <t>开城镇_640402004000</t>
  </si>
  <si>
    <t>平方米_0109</t>
  </si>
  <si>
    <t>2017年_2017</t>
  </si>
  <si>
    <t>已处置_05</t>
  </si>
  <si>
    <t>教育部门_05</t>
  </si>
  <si>
    <t>彭堡镇_640402005000</t>
  </si>
  <si>
    <t>2018年_2018</t>
  </si>
  <si>
    <t>自然资源局_06</t>
  </si>
  <si>
    <t>三营镇_640402006000</t>
  </si>
  <si>
    <t>个_0111</t>
  </si>
  <si>
    <t>2019年_2019</t>
  </si>
  <si>
    <t>交通运输局_07</t>
  </si>
  <si>
    <t>炭山乡_640402007000</t>
  </si>
  <si>
    <t>2020年_2020</t>
  </si>
  <si>
    <t>水利局_08</t>
  </si>
  <si>
    <t>头营镇_640402008000</t>
  </si>
  <si>
    <t>2021年_2021</t>
  </si>
  <si>
    <t>卫生健康委_09</t>
  </si>
  <si>
    <t>亩/株_0203</t>
  </si>
  <si>
    <t>乡村振兴局_10</t>
  </si>
  <si>
    <t>万元_0301</t>
  </si>
  <si>
    <t>其他_11</t>
  </si>
  <si>
    <t>中河乡_640402011000</t>
  </si>
  <si>
    <t>古雁街道办事处_640402012000</t>
  </si>
  <si>
    <t>北塬街道办_640402013000</t>
  </si>
  <si>
    <t>程儿山村_640402001002</t>
  </si>
  <si>
    <t>东峡村_640402001004</t>
  </si>
  <si>
    <t>高红村_640402001005</t>
  </si>
  <si>
    <t>高庄村_640402001006</t>
  </si>
  <si>
    <t>官厅村_640402001007</t>
  </si>
  <si>
    <t>后川村_640402001008</t>
  </si>
  <si>
    <t>刘店村_640402001009</t>
  </si>
  <si>
    <t>庙台村_640402001010</t>
  </si>
  <si>
    <t>乔洼村_640402001011</t>
  </si>
  <si>
    <t>沙窝村_640402001012</t>
  </si>
  <si>
    <t>石庄村_640402001013</t>
  </si>
  <si>
    <t>薛庄村_640402001014</t>
  </si>
  <si>
    <t>阳洼村_640402001015</t>
  </si>
  <si>
    <t>海坪村_640402002001</t>
  </si>
  <si>
    <t>黄河村_640402002002</t>
  </si>
  <si>
    <t>康沟村_640402002003</t>
  </si>
  <si>
    <t>骆驼河村_640402002004</t>
  </si>
  <si>
    <t>明川村_640402002005</t>
  </si>
  <si>
    <t>母家沟村_640402002006</t>
  </si>
  <si>
    <t>上黄村_640402002007</t>
  </si>
  <si>
    <t>上坪村_640402002008</t>
  </si>
  <si>
    <t>上台村_640402002009</t>
  </si>
  <si>
    <t>寨洼村_640402002010</t>
  </si>
  <si>
    <t>白河村_640402003001</t>
  </si>
  <si>
    <t>北庄村_640402003002</t>
  </si>
  <si>
    <t>曹堡村_640402003003</t>
  </si>
  <si>
    <t>陈庄村_640402003004</t>
  </si>
  <si>
    <t>丰泽村_640402003005</t>
  </si>
  <si>
    <t>何沟村_640402003006</t>
  </si>
  <si>
    <t>和润村_640402003007</t>
  </si>
  <si>
    <t>黄铎堡村_640402003008</t>
  </si>
  <si>
    <t>黄湾村_640402003009</t>
  </si>
  <si>
    <t>金堡村_640402003010</t>
  </si>
  <si>
    <t>老庄村_640402003011</t>
  </si>
  <si>
    <t>穆滩村_640402003012</t>
  </si>
  <si>
    <t>南城村_640402003013</t>
  </si>
  <si>
    <t>三岔村_640402003014</t>
  </si>
  <si>
    <t>铁沟村_640402003015</t>
  </si>
  <si>
    <t>大马庄村_640402004001</t>
  </si>
  <si>
    <t>二十里铺村_640402004002</t>
  </si>
  <si>
    <t>冯庄村_640402004003</t>
  </si>
  <si>
    <t>郭庙村_640402004004</t>
  </si>
  <si>
    <t>和泉村_640402004005</t>
  </si>
  <si>
    <t>黑刺沟村_640402004006</t>
  </si>
  <si>
    <t>开城村_640402004007</t>
  </si>
  <si>
    <t>柯庄村_640402004008</t>
  </si>
  <si>
    <t>寇庄村_640402004009</t>
  </si>
  <si>
    <t>彭庄村_640402004010</t>
  </si>
  <si>
    <t>三十里铺村_640402004011</t>
  </si>
  <si>
    <t>上青石村_640402004012</t>
  </si>
  <si>
    <t>双泉村_640402004014</t>
  </si>
  <si>
    <t>吴庄村_640402004015</t>
  </si>
  <si>
    <t>下青石村_640402004016</t>
  </si>
  <si>
    <t>小马庄村_640402004017</t>
  </si>
  <si>
    <t>别庄村_640402005001</t>
  </si>
  <si>
    <t>曹洼村_640402005002</t>
  </si>
  <si>
    <t>河东村_640402005003</t>
  </si>
  <si>
    <t>惠德村_640402005004</t>
  </si>
  <si>
    <t>蒋口村_640402005005</t>
  </si>
  <si>
    <t>彭堡村_640402005006</t>
  </si>
  <si>
    <t>撒门村_640402005007</t>
  </si>
  <si>
    <t>申庄村_640402005008</t>
  </si>
  <si>
    <t>石碑村_640402005009</t>
  </si>
  <si>
    <t>吴磨村_640402005010</t>
  </si>
  <si>
    <t>硝沟村_640402005011</t>
  </si>
  <si>
    <t>闫堡村_640402005012</t>
  </si>
  <si>
    <t>杨忠堡村_640402005013</t>
  </si>
  <si>
    <t>姚磨村_640402005014</t>
  </si>
  <si>
    <t>安和村_640402006001</t>
  </si>
  <si>
    <t>代堡村_640402006002</t>
  </si>
  <si>
    <t>东塬村_640402006003</t>
  </si>
  <si>
    <t>甘沟村_640402006004</t>
  </si>
  <si>
    <t>广和村_640402006005</t>
  </si>
  <si>
    <t>华坪梁村_640402006007</t>
  </si>
  <si>
    <t>金轮村_640402006008</t>
  </si>
  <si>
    <t>老三营村_640402006009</t>
  </si>
  <si>
    <t>马路村_640402006010</t>
  </si>
  <si>
    <t>孙家河村_640402006011</t>
  </si>
  <si>
    <t>唐湾村_640402006012</t>
  </si>
  <si>
    <t>团结村_640402006013</t>
  </si>
  <si>
    <t>新三营村_640402006015</t>
  </si>
  <si>
    <t>鸦儿沟村_640402006016</t>
  </si>
  <si>
    <t>赵寺村_640402006017</t>
  </si>
  <si>
    <t>古湾村_640402007001</t>
  </si>
  <si>
    <t>南坪村_640402007003</t>
  </si>
  <si>
    <t>石湾村_640402007004</t>
  </si>
  <si>
    <t>炭山村_640402007005</t>
  </si>
  <si>
    <t>新山村_640402007006</t>
  </si>
  <si>
    <t>阳洼村_640402007007</t>
  </si>
  <si>
    <t>张套村_640402007008</t>
  </si>
  <si>
    <t>大北山村_640402008001</t>
  </si>
  <si>
    <t>大疙瘩村_640402008002</t>
  </si>
  <si>
    <t>二营村_640402008003</t>
  </si>
  <si>
    <t>冯洼村_640402008004</t>
  </si>
  <si>
    <t>胡大堡村_640402008005</t>
  </si>
  <si>
    <t>蒋河村_640402008006</t>
  </si>
  <si>
    <t>利民村_640402008007</t>
  </si>
  <si>
    <t>马店村_640402008008</t>
  </si>
  <si>
    <t>马园村_640402008009</t>
  </si>
  <si>
    <t>马庄村_640402008010</t>
  </si>
  <si>
    <t>南屯村_640402008011</t>
  </si>
  <si>
    <t>南塬村_640402008012</t>
  </si>
  <si>
    <t>坪乐村_640402008013</t>
  </si>
  <si>
    <t>泉港村_640402008014</t>
  </si>
  <si>
    <t>三和村_640402008015</t>
  </si>
  <si>
    <t>石羊村_640402008016</t>
  </si>
  <si>
    <t>陶庄村_640402008017</t>
  </si>
  <si>
    <t>头营村_640402008018</t>
  </si>
  <si>
    <t>徐河村_640402008019</t>
  </si>
  <si>
    <t>杨河村_640402008020</t>
  </si>
  <si>
    <t>杨郎村_640402008021</t>
  </si>
  <si>
    <t>杨庄村_640402008022</t>
  </si>
  <si>
    <t>圆德村_640402008023</t>
  </si>
  <si>
    <t>张崖村_640402008024</t>
  </si>
  <si>
    <t>刘沟村_640402009006</t>
  </si>
  <si>
    <t>陈沟村_640402010001</t>
  </si>
  <si>
    <t>大店村_640402010002</t>
  </si>
  <si>
    <t>贺套村_640402010003</t>
  </si>
  <si>
    <t>红庄村_640402010004</t>
  </si>
  <si>
    <t>黄堡村_640402010005</t>
  </si>
  <si>
    <t>毛庄村_640402010006</t>
  </si>
  <si>
    <t>南湾村_640402010007</t>
  </si>
  <si>
    <t>上马泉村_640402010008</t>
  </si>
  <si>
    <t>宋洼村_640402010009</t>
  </si>
  <si>
    <t>田堡村_640402010010</t>
  </si>
  <si>
    <t>驼巷村_640402010011</t>
  </si>
  <si>
    <t>闫关村_640402010012</t>
  </si>
  <si>
    <t>盐泥村_640402010013</t>
  </si>
  <si>
    <t>张易村_640402010014</t>
  </si>
  <si>
    <t>马场村_640402010015</t>
  </si>
  <si>
    <t>曹河村_640402011001</t>
  </si>
  <si>
    <t>丰堡村_640402011002</t>
  </si>
  <si>
    <t>高坡村_640402011003</t>
  </si>
  <si>
    <t>红崖村_640402011004</t>
  </si>
  <si>
    <t>黄沟村_640402011005</t>
  </si>
  <si>
    <t>庙湾村_640402011006</t>
  </si>
  <si>
    <t>上店村_640402011007</t>
  </si>
  <si>
    <t>硝口村_640402011008</t>
  </si>
  <si>
    <t>小沟村_640402011009</t>
  </si>
  <si>
    <t>油坊村_640402011010</t>
  </si>
  <si>
    <t>中河村_640402011011</t>
  </si>
  <si>
    <t>大堡社区_640402012001</t>
  </si>
  <si>
    <t>长城社区_640402012002</t>
  </si>
  <si>
    <t>深沟社区_640402012003</t>
  </si>
  <si>
    <t>西塬社区_640402012004</t>
  </si>
  <si>
    <t>明庄社区_640402012005</t>
  </si>
  <si>
    <t>海堡社区_640402012006</t>
  </si>
  <si>
    <t>小川子社区_640402012007</t>
  </si>
  <si>
    <t>郭庄社区_640402013001</t>
  </si>
  <si>
    <t>北海社区_640402013002</t>
  </si>
  <si>
    <t>丽景社区_640402013003</t>
  </si>
  <si>
    <t>什里社区_640402013004</t>
  </si>
  <si>
    <t>以股权形式存在的资产_0301</t>
  </si>
  <si>
    <t>以资金投入形成的获取收益形式存在的资产_0302</t>
  </si>
  <si>
    <t>其他_0303</t>
  </si>
  <si>
    <t>道路基础设施_0101</t>
  </si>
  <si>
    <t>饮水工程设施_0102</t>
  </si>
  <si>
    <t>农业基础设施（包括小型水利工程）_0103</t>
  </si>
  <si>
    <t>光伏电站_0104</t>
  </si>
  <si>
    <t>除光伏电站以外的电力设施_0105</t>
  </si>
  <si>
    <t>通信设施_0106</t>
  </si>
  <si>
    <t>住房_0107</t>
  </si>
  <si>
    <t>用于经营的房屋_0108</t>
  </si>
  <si>
    <t>机器设备_0110</t>
  </si>
  <si>
    <t>教育设施设备_0112</t>
  </si>
  <si>
    <t>科技设施设备_0113</t>
  </si>
  <si>
    <t>文化设施设备_0114</t>
  </si>
  <si>
    <t>卫生设施设备_0115</t>
  </si>
  <si>
    <t>体育设施设备_0116</t>
  </si>
  <si>
    <t>其他_0117</t>
  </si>
  <si>
    <t>水产_0202</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</si>
  <si>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</si>
  <si>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</si>
  <si>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</si>
  <si>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</si>
  <si>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</si>
  <si>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</si>
  <si>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</si>
  <si>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</si>
  <si>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</si>
  <si>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</si>
  <si>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</si>
  <si>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</si>
  <si>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</si>
  <si>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</si>
  <si>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</si>
  <si>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</si>
  <si>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</si>
  <si>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</si>
  <si>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</si>
  <si>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</si>
  <si>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</si>
  <si>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t>肥育驴</t>
  </si>
  <si>
    <t>猪舍</t>
  </si>
  <si>
    <t>马铃薯</t>
  </si>
  <si>
    <t>露地蔬菜</t>
  </si>
  <si>
    <t>玉米</t>
  </si>
  <si>
    <t>肉兔</t>
  </si>
  <si>
    <t>萝卜</t>
  </si>
  <si>
    <t>育肥驴</t>
  </si>
  <si>
    <t>红梅杏</t>
  </si>
  <si>
    <t>花椒</t>
  </si>
</sst>
</file>

<file path=xl/styles.xml><?xml version="1.0" encoding="utf-8"?>
<styleSheet xmlns="http://schemas.openxmlformats.org/spreadsheetml/2006/main">
  <numFmts count="5">
    <numFmt numFmtId="176" formatCode="0.0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2"/>
      <name val="宋体"/>
      <charset val="134"/>
    </font>
    <font>
      <sz val="9"/>
      <name val="Calibri"/>
      <charset val="0"/>
    </font>
    <font>
      <b/>
      <sz val="11"/>
      <color indexed="12"/>
      <name val="Calibri"/>
      <charset val="0"/>
    </font>
    <font>
      <b/>
      <sz val="22"/>
      <name val="方正小标宋简体"/>
      <charset val="134"/>
    </font>
    <font>
      <b/>
      <sz val="12"/>
      <name val="宋体"/>
      <charset val="134"/>
    </font>
    <font>
      <b/>
      <sz val="11"/>
      <color rgb="FFFF0000"/>
      <name val="宋体"/>
      <charset val="134"/>
    </font>
    <font>
      <b/>
      <sz val="11"/>
      <name val="宋体"/>
      <charset val="134"/>
    </font>
    <font>
      <b/>
      <sz val="8"/>
      <color rgb="FFFF0000"/>
      <name val="宋体"/>
      <charset val="134"/>
    </font>
    <font>
      <sz val="11"/>
      <color theme="1"/>
      <name val="宋体"/>
      <charset val="134"/>
      <scheme val="minor"/>
    </font>
    <font>
      <b/>
      <sz val="11"/>
      <color theme="1"/>
      <name val="宋体"/>
      <charset val="134"/>
      <scheme val="minor"/>
    </font>
    <font>
      <sz val="11"/>
      <color theme="0"/>
      <name val="宋体"/>
      <charset val="134"/>
      <scheme val="minor"/>
    </font>
    <font>
      <b/>
      <sz val="13"/>
      <color theme="3"/>
      <name val="宋体"/>
      <charset val="134"/>
      <scheme val="minor"/>
    </font>
    <font>
      <sz val="11"/>
      <color rgb="FF9C0006"/>
      <name val="宋体"/>
      <charset val="134"/>
      <scheme val="minor"/>
    </font>
    <font>
      <b/>
      <sz val="11"/>
      <color rgb="FFFA7D00"/>
      <name val="宋体"/>
      <charset val="134"/>
      <scheme val="minor"/>
    </font>
    <font>
      <b/>
      <sz val="15"/>
      <color theme="3"/>
      <name val="宋体"/>
      <charset val="134"/>
      <scheme val="minor"/>
    </font>
    <font>
      <sz val="11"/>
      <color rgb="FFFF0000"/>
      <name val="宋体"/>
      <charset val="134"/>
      <scheme val="minor"/>
    </font>
    <font>
      <sz val="11"/>
      <color indexed="8"/>
      <name val="宋体"/>
      <charset val="134"/>
      <scheme val="minor"/>
    </font>
    <font>
      <b/>
      <sz val="18"/>
      <color theme="3"/>
      <name val="宋体"/>
      <charset val="134"/>
      <scheme val="minor"/>
    </font>
    <font>
      <sz val="11"/>
      <color rgb="FF9C6500"/>
      <name val="宋体"/>
      <charset val="134"/>
      <scheme val="minor"/>
    </font>
    <font>
      <b/>
      <sz val="11"/>
      <color theme="3"/>
      <name val="宋体"/>
      <charset val="134"/>
      <scheme val="minor"/>
    </font>
    <font>
      <u/>
      <sz val="11"/>
      <color rgb="FF0000FF"/>
      <name val="宋体"/>
      <charset val="134"/>
      <scheme val="minor"/>
    </font>
    <font>
      <sz val="11"/>
      <color rgb="FFFA7D00"/>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10"/>
      <name val="Courier New"/>
      <charset val="0"/>
    </font>
    <font>
      <sz val="10"/>
      <name val="宋体"/>
      <charset val="134"/>
    </font>
    <font>
      <b/>
      <sz val="9"/>
      <name val="宋体"/>
      <charset val="134"/>
    </font>
    <font>
      <sz val="9"/>
      <name val="宋体"/>
      <charset val="134"/>
    </font>
    <font>
      <sz val="10"/>
      <name val="宋体"/>
      <charset val="134"/>
    </font>
  </fonts>
  <fills count="35">
    <fill>
      <patternFill patternType="none"/>
    </fill>
    <fill>
      <patternFill patternType="gray125"/>
    </fill>
    <fill>
      <patternFill patternType="solid">
        <fgColor theme="4" tint="0.599993896298105"/>
        <bgColor indexed="64"/>
      </patternFill>
    </fill>
    <fill>
      <patternFill patternType="solid">
        <fgColor indexed="49"/>
        <bgColor indexed="64"/>
      </patternFill>
    </fill>
    <fill>
      <patternFill patternType="solid">
        <fgColor rgb="FFFFFF00"/>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4" tint="0.399945066682943"/>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51170384838"/>
        <bgColor indexed="64"/>
      </patternFill>
    </fill>
    <fill>
      <patternFill patternType="solid">
        <fgColor theme="7" tint="0.399945066682943"/>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5" tint="0.399945066682943"/>
        <bgColor indexed="64"/>
      </patternFill>
    </fill>
    <fill>
      <patternFill patternType="solid">
        <fgColor theme="9" tint="0.799951170384838"/>
        <bgColor indexed="64"/>
      </patternFill>
    </fill>
    <fill>
      <patternFill patternType="solid">
        <fgColor theme="8" tint="0.799951170384838"/>
        <bgColor indexed="64"/>
      </patternFill>
    </fill>
    <fill>
      <patternFill patternType="solid">
        <fgColor theme="8"/>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16" fillId="0" borderId="0" applyFont="0" applyFill="0" applyBorder="0" applyAlignment="0" applyProtection="0">
      <alignment vertical="center"/>
    </xf>
    <xf numFmtId="0" fontId="8" fillId="18" borderId="0" applyNumberFormat="0" applyBorder="0" applyAlignment="0" applyProtection="0">
      <alignment vertical="center"/>
    </xf>
    <xf numFmtId="0" fontId="22" fillId="19" borderId="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8" fillId="12" borderId="0" applyNumberFormat="0" applyBorder="0" applyAlignment="0" applyProtection="0">
      <alignment vertical="center"/>
    </xf>
    <xf numFmtId="0" fontId="12" fillId="8" borderId="0" applyNumberFormat="0" applyBorder="0" applyAlignment="0" applyProtection="0">
      <alignment vertical="center"/>
    </xf>
    <xf numFmtId="43" fontId="16" fillId="0" borderId="0" applyFont="0" applyFill="0" applyBorder="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23" borderId="10" applyNumberFormat="0" applyFont="0" applyAlignment="0" applyProtection="0">
      <alignment vertical="center"/>
    </xf>
    <xf numFmtId="0" fontId="10" fillId="24"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4" applyNumberFormat="0" applyFill="0" applyAlignment="0" applyProtection="0">
      <alignment vertical="center"/>
    </xf>
    <xf numFmtId="0" fontId="10" fillId="7" borderId="0" applyNumberFormat="0" applyBorder="0" applyAlignment="0" applyProtection="0">
      <alignment vertical="center"/>
    </xf>
    <xf numFmtId="0" fontId="19" fillId="0" borderId="7" applyNumberFormat="0" applyFill="0" applyAlignment="0" applyProtection="0">
      <alignment vertical="center"/>
    </xf>
    <xf numFmtId="0" fontId="10" fillId="14" borderId="0" applyNumberFormat="0" applyBorder="0" applyAlignment="0" applyProtection="0">
      <alignment vertical="center"/>
    </xf>
    <xf numFmtId="0" fontId="25" fillId="11" borderId="9" applyNumberFormat="0" applyAlignment="0" applyProtection="0">
      <alignment vertical="center"/>
    </xf>
    <xf numFmtId="0" fontId="13" fillId="11" borderId="5" applyNumberFormat="0" applyAlignment="0" applyProtection="0">
      <alignment vertical="center"/>
    </xf>
    <xf numFmtId="0" fontId="24" fillId="22" borderId="8" applyNumberFormat="0" applyAlignment="0" applyProtection="0">
      <alignment vertical="center"/>
    </xf>
    <xf numFmtId="0" fontId="8" fillId="25" borderId="0" applyNumberFormat="0" applyBorder="0" applyAlignment="0" applyProtection="0">
      <alignment vertical="center"/>
    </xf>
    <xf numFmtId="0" fontId="10" fillId="21" borderId="0" applyNumberFormat="0" applyBorder="0" applyAlignment="0" applyProtection="0">
      <alignment vertical="center"/>
    </xf>
    <xf numFmtId="0" fontId="21" fillId="0" borderId="6" applyNumberFormat="0" applyFill="0" applyAlignment="0" applyProtection="0">
      <alignment vertical="center"/>
    </xf>
    <xf numFmtId="0" fontId="9" fillId="0" borderId="3" applyNumberFormat="0" applyFill="0" applyAlignment="0" applyProtection="0">
      <alignment vertical="center"/>
    </xf>
    <xf numFmtId="0" fontId="23" fillId="20" borderId="0" applyNumberFormat="0" applyBorder="0" applyAlignment="0" applyProtection="0">
      <alignment vertical="center"/>
    </xf>
    <xf numFmtId="0" fontId="18" fillId="16" borderId="0" applyNumberFormat="0" applyBorder="0" applyAlignment="0" applyProtection="0">
      <alignment vertical="center"/>
    </xf>
    <xf numFmtId="0" fontId="8" fillId="26" borderId="0" applyNumberFormat="0" applyBorder="0" applyAlignment="0" applyProtection="0">
      <alignment vertical="center"/>
    </xf>
    <xf numFmtId="0" fontId="10" fillId="28"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0" fillId="27" borderId="0" applyNumberFormat="0" applyBorder="0" applyAlignment="0" applyProtection="0">
      <alignment vertical="center"/>
    </xf>
    <xf numFmtId="0" fontId="8"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8"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0" fillId="0" borderId="0" xfId="0" applyFill="1">
      <alignment vertical="center"/>
    </xf>
    <xf numFmtId="0" fontId="1" fillId="0" borderId="0" xfId="0" applyFont="1" applyAlignment="1"/>
    <xf numFmtId="0" fontId="2" fillId="0" borderId="0" xfId="0" applyFont="1" applyAlignment="1"/>
    <xf numFmtId="49" fontId="0" fillId="0" borderId="0" xfId="0" applyNumberFormat="1">
      <alignment vertical="center"/>
    </xf>
    <xf numFmtId="176" fontId="0" fillId="0" borderId="0" xfId="0" applyNumberFormat="1">
      <alignment vertical="center"/>
    </xf>
    <xf numFmtId="14" fontId="0" fillId="0" borderId="0" xfId="0" applyNumberFormat="1">
      <alignment vertical="center"/>
    </xf>
    <xf numFmtId="0" fontId="3" fillId="0" borderId="0" xfId="0" applyFont="1" applyAlignment="1" applyProtection="1">
      <alignment horizontal="center" vertical="center"/>
      <protection locked="0"/>
    </xf>
    <xf numFmtId="0" fontId="4" fillId="0" borderId="1" xfId="0" applyFont="1" applyBorder="1" applyAlignment="1" applyProtection="1">
      <alignment horizontal="right" vertical="center"/>
      <protection locked="0"/>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0" fillId="3" borderId="0" xfId="0" applyFill="1" applyAlignment="1"/>
    <xf numFmtId="0" fontId="0" fillId="0" borderId="0" xfId="0" applyFont="1">
      <alignment vertical="center"/>
    </xf>
    <xf numFmtId="0" fontId="0" fillId="4" borderId="0" xfId="0" applyFill="1">
      <alignment vertical="center"/>
    </xf>
    <xf numFmtId="0" fontId="0" fillId="0" borderId="0" xfId="0" applyNumberFormat="1">
      <alignment vertical="center"/>
    </xf>
    <xf numFmtId="0" fontId="0" fillId="4" borderId="0" xfId="0" applyFill="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33CCCC"/>
      <color rgb="000000FF"/>
      <color rgb="00BDD7EE"/>
      <color rgb="0000B0F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56r9rs891ddo22\FileStorage\File\2021-11\&#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基础母牛</v>
          </cell>
          <cell r="B1" t="str">
            <v>牲畜（禽）_0201</v>
          </cell>
          <cell r="C1" t="str">
            <v>个/只/头_0201</v>
          </cell>
        </row>
        <row r="2">
          <cell r="A2" t="str">
            <v>基础母羊</v>
          </cell>
          <cell r="B2" t="str">
            <v>牲畜（禽）_0201</v>
          </cell>
          <cell r="C2" t="str">
            <v>个/只/头_0201</v>
          </cell>
        </row>
        <row r="3">
          <cell r="A3" t="str">
            <v>圈棚建设</v>
          </cell>
          <cell r="B3" t="str">
            <v>建筑物_0109</v>
          </cell>
          <cell r="C3" t="str">
            <v>-_0302</v>
          </cell>
        </row>
        <row r="4">
          <cell r="A4" t="str">
            <v>能繁母猪</v>
          </cell>
          <cell r="B4" t="str">
            <v>牲畜（禽）_0201</v>
          </cell>
          <cell r="C4" t="str">
            <v>个/只/头_0201</v>
          </cell>
        </row>
        <row r="5">
          <cell r="A5" t="str">
            <v>中药材</v>
          </cell>
          <cell r="B5" t="str">
            <v>林果（苗木）_0203</v>
          </cell>
          <cell r="C5" t="str">
            <v>亩_0202</v>
          </cell>
        </row>
        <row r="6">
          <cell r="A6" t="str">
            <v>蜜蜂</v>
          </cell>
          <cell r="B6" t="str">
            <v>其他_0204</v>
          </cell>
          <cell r="C6" t="str">
            <v>-_0302</v>
          </cell>
        </row>
        <row r="7">
          <cell r="A7" t="str">
            <v>铡草机</v>
          </cell>
          <cell r="B7" t="str">
            <v>工具器具_0111</v>
          </cell>
          <cell r="C7" t="str">
            <v>个/台_0110</v>
          </cell>
        </row>
        <row r="8">
          <cell r="A8" t="str">
            <v>青贮池</v>
          </cell>
          <cell r="B8" t="str">
            <v>建筑物_0109</v>
          </cell>
          <cell r="C8" t="str">
            <v>-_0302</v>
          </cell>
        </row>
        <row r="9">
          <cell r="A9" t="str">
            <v>生态鸡</v>
          </cell>
          <cell r="B9" t="str">
            <v>牲畜（禽）_0201</v>
          </cell>
          <cell r="C9" t="str">
            <v>个/只/头_0201</v>
          </cell>
        </row>
        <row r="10">
          <cell r="A10" t="str">
            <v>肉兔</v>
          </cell>
          <cell r="B10" t="str">
            <v>牲畜（禽）_0201</v>
          </cell>
          <cell r="C10" t="str">
            <v>个/只/头_0201</v>
          </cell>
        </row>
        <row r="11">
          <cell r="A11" t="str">
            <v>露地蔬菜</v>
          </cell>
          <cell r="B11" t="str">
            <v>林果（苗木）_0203</v>
          </cell>
          <cell r="C11" t="str">
            <v>亩_0202</v>
          </cell>
        </row>
        <row r="12">
          <cell r="A12" t="str">
            <v>马铃薯</v>
          </cell>
          <cell r="B12" t="str">
            <v>林果（苗木）_0203</v>
          </cell>
          <cell r="C12" t="str">
            <v>亩_0202</v>
          </cell>
        </row>
        <row r="13">
          <cell r="A13" t="str">
            <v>猪舍</v>
          </cell>
          <cell r="B13" t="str">
            <v>建筑物_0109</v>
          </cell>
          <cell r="C13" t="str">
            <v>-_0302</v>
          </cell>
        </row>
        <row r="14">
          <cell r="A14" t="str">
            <v>玉米</v>
          </cell>
          <cell r="B14" t="str">
            <v>林果（苗木）_0203</v>
          </cell>
          <cell r="C14" t="str">
            <v>亩_0202</v>
          </cell>
        </row>
        <row r="15">
          <cell r="A15" t="str">
            <v>肥育驴</v>
          </cell>
          <cell r="B15" t="str">
            <v>牲畜（禽）_0201</v>
          </cell>
          <cell r="C15" t="str">
            <v>个/只/头_0201</v>
          </cell>
        </row>
        <row r="16">
          <cell r="A16" t="str">
            <v>红梅杏</v>
          </cell>
          <cell r="B16" t="str">
            <v>林果（苗木）_0203</v>
          </cell>
        </row>
        <row r="17">
          <cell r="A17" t="str">
            <v>花椒</v>
          </cell>
          <cell r="B17" t="str">
            <v>林果（苗木）_0203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48"/>
  <sheetViews>
    <sheetView tabSelected="1" zoomScale="85" zoomScaleNormal="85" workbookViewId="0">
      <selection activeCell="F14" sqref="F14"/>
    </sheetView>
  </sheetViews>
  <sheetFormatPr defaultColWidth="9.1" defaultRowHeight="14.25"/>
  <cols>
    <col min="1" max="1" width="6" style="4" customWidth="1"/>
    <col min="2" max="5" width="18" customWidth="1"/>
    <col min="6" max="6" width="22.9416666666667" customWidth="1"/>
    <col min="7" max="7" width="18" style="4" customWidth="1"/>
    <col min="8" max="8" width="89.4083333333333" customWidth="1"/>
    <col min="9" max="9" width="18" customWidth="1"/>
    <col min="10" max="10" width="18" style="4" customWidth="1"/>
    <col min="11" max="11" width="18" customWidth="1"/>
    <col min="12" max="12" width="16" style="5" customWidth="1"/>
    <col min="13" max="13" width="24.375" style="17" customWidth="1"/>
    <col min="14" max="14" width="18" customWidth="1"/>
    <col min="15" max="16" width="18" style="5" customWidth="1"/>
    <col min="17" max="17" width="18" customWidth="1"/>
    <col min="18" max="19" width="18" style="17" customWidth="1"/>
    <col min="20"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3" t="s">
        <v>14</v>
      </c>
      <c r="N3" s="10" t="s">
        <v>15</v>
      </c>
      <c r="O3" s="11" t="s">
        <v>16</v>
      </c>
      <c r="P3" s="12" t="s">
        <v>17</v>
      </c>
      <c r="Q3" s="10" t="s">
        <v>18</v>
      </c>
      <c r="R3" s="13" t="s">
        <v>19</v>
      </c>
      <c r="S3" s="13"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3" t="s">
        <v>48</v>
      </c>
      <c r="N4" s="10" t="s">
        <v>49</v>
      </c>
      <c r="O4" s="11" t="s">
        <v>50</v>
      </c>
      <c r="P4" s="12" t="s">
        <v>51</v>
      </c>
      <c r="Q4" s="10" t="s">
        <v>52</v>
      </c>
      <c r="R4" s="13" t="s">
        <v>53</v>
      </c>
      <c r="S4" s="13"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ht="18" customHeight="1" spans="1:34">
      <c r="A5" s="4" t="s">
        <v>70</v>
      </c>
      <c r="B5" s="18" t="s">
        <v>71</v>
      </c>
      <c r="C5" s="18" t="s">
        <v>72</v>
      </c>
      <c r="D5" s="18" t="s">
        <v>73</v>
      </c>
      <c r="E5" s="18" t="s">
        <v>74</v>
      </c>
      <c r="F5" s="18" t="s">
        <v>75</v>
      </c>
      <c r="G5" s="4" t="s">
        <v>76</v>
      </c>
      <c r="H5" t="s">
        <v>77</v>
      </c>
      <c r="I5" t="s">
        <v>78</v>
      </c>
      <c r="J5" s="4" t="s">
        <v>70</v>
      </c>
      <c r="K5" t="s">
        <v>79</v>
      </c>
      <c r="L5" s="19">
        <v>134</v>
      </c>
      <c r="M5" s="18" t="s">
        <v>80</v>
      </c>
      <c r="N5" s="18" t="s">
        <v>81</v>
      </c>
      <c r="O5" s="19" t="s">
        <v>78</v>
      </c>
      <c r="P5" s="17"/>
      <c r="Q5" s="6" t="s">
        <v>82</v>
      </c>
      <c r="R5" t="s">
        <v>83</v>
      </c>
      <c r="S5" s="18" t="s">
        <v>84</v>
      </c>
      <c r="T5" t="s">
        <v>85</v>
      </c>
      <c r="U5" s="18" t="s">
        <v>86</v>
      </c>
      <c r="V5" s="18" t="s">
        <v>87</v>
      </c>
      <c r="W5" s="18" t="s">
        <v>88</v>
      </c>
      <c r="X5" s="18" t="s">
        <v>89</v>
      </c>
      <c r="Y5" s="18" t="s">
        <v>90</v>
      </c>
      <c r="Z5" s="18" t="s">
        <v>91</v>
      </c>
      <c r="AA5" t="s">
        <v>78</v>
      </c>
      <c r="AC5"/>
      <c r="AH5" s="20" t="s">
        <v>92</v>
      </c>
    </row>
    <row r="6" ht="18" customHeight="1" spans="1:34">
      <c r="A6" s="4" t="s">
        <v>93</v>
      </c>
      <c r="B6" s="18" t="s">
        <v>71</v>
      </c>
      <c r="C6" s="18" t="s">
        <v>72</v>
      </c>
      <c r="D6" s="18" t="s">
        <v>73</v>
      </c>
      <c r="E6" s="18" t="s">
        <v>74</v>
      </c>
      <c r="F6" s="18" t="s">
        <v>75</v>
      </c>
      <c r="G6" s="4" t="s">
        <v>94</v>
      </c>
      <c r="H6" t="s">
        <v>95</v>
      </c>
      <c r="I6" t="s">
        <v>96</v>
      </c>
      <c r="J6" s="4" t="s">
        <v>93</v>
      </c>
      <c r="K6" t="s">
        <v>97</v>
      </c>
      <c r="L6" s="19">
        <v>804</v>
      </c>
      <c r="M6" s="18" t="s">
        <v>80</v>
      </c>
      <c r="N6" s="18" t="s">
        <v>81</v>
      </c>
      <c r="O6" s="19" t="s">
        <v>96</v>
      </c>
      <c r="P6" s="17"/>
      <c r="Q6" s="6" t="s">
        <v>82</v>
      </c>
      <c r="R6" t="s">
        <v>83</v>
      </c>
      <c r="S6" s="18" t="s">
        <v>84</v>
      </c>
      <c r="T6" t="s">
        <v>85</v>
      </c>
      <c r="U6" s="18" t="s">
        <v>86</v>
      </c>
      <c r="V6" s="18" t="s">
        <v>87</v>
      </c>
      <c r="W6" s="18" t="s">
        <v>88</v>
      </c>
      <c r="X6" s="18" t="s">
        <v>89</v>
      </c>
      <c r="Y6" s="18" t="s">
        <v>90</v>
      </c>
      <c r="Z6" s="18" t="s">
        <v>91</v>
      </c>
      <c r="AA6" t="s">
        <v>96</v>
      </c>
      <c r="AC6"/>
      <c r="AH6" s="20" t="s">
        <v>92</v>
      </c>
    </row>
    <row r="7" ht="18" customHeight="1" spans="1:34">
      <c r="A7" s="4" t="s">
        <v>98</v>
      </c>
      <c r="B7" s="18" t="s">
        <v>71</v>
      </c>
      <c r="C7" s="18" t="s">
        <v>72</v>
      </c>
      <c r="D7" s="18" t="s">
        <v>73</v>
      </c>
      <c r="E7" s="18" t="s">
        <v>74</v>
      </c>
      <c r="F7" s="18" t="s">
        <v>75</v>
      </c>
      <c r="G7" s="4" t="s">
        <v>99</v>
      </c>
      <c r="H7" t="s">
        <v>100</v>
      </c>
      <c r="I7" t="s">
        <v>101</v>
      </c>
      <c r="J7" s="4" t="s">
        <v>98</v>
      </c>
      <c r="K7" t="s">
        <v>79</v>
      </c>
      <c r="L7" s="19">
        <v>108</v>
      </c>
      <c r="M7" s="18" t="s">
        <v>80</v>
      </c>
      <c r="N7" s="18" t="s">
        <v>81</v>
      </c>
      <c r="O7" s="19" t="s">
        <v>101</v>
      </c>
      <c r="P7" s="17"/>
      <c r="Q7" s="6" t="s">
        <v>82</v>
      </c>
      <c r="R7" t="s">
        <v>83</v>
      </c>
      <c r="S7" s="18" t="s">
        <v>84</v>
      </c>
      <c r="T7" t="s">
        <v>85</v>
      </c>
      <c r="U7" s="18" t="s">
        <v>86</v>
      </c>
      <c r="V7" s="18" t="s">
        <v>87</v>
      </c>
      <c r="W7" s="18" t="s">
        <v>88</v>
      </c>
      <c r="X7" s="18" t="s">
        <v>89</v>
      </c>
      <c r="Y7" s="18" t="s">
        <v>90</v>
      </c>
      <c r="Z7" s="18" t="s">
        <v>91</v>
      </c>
      <c r="AA7" t="s">
        <v>101</v>
      </c>
      <c r="AC7"/>
      <c r="AH7" s="20" t="s">
        <v>92</v>
      </c>
    </row>
    <row r="8" ht="18" customHeight="1" spans="1:34">
      <c r="A8" s="4" t="s">
        <v>102</v>
      </c>
      <c r="B8" s="18" t="s">
        <v>71</v>
      </c>
      <c r="C8" s="18" t="s">
        <v>72</v>
      </c>
      <c r="D8" s="18" t="s">
        <v>73</v>
      </c>
      <c r="E8" s="18" t="s">
        <v>74</v>
      </c>
      <c r="F8" s="18" t="s">
        <v>75</v>
      </c>
      <c r="G8" s="4" t="s">
        <v>103</v>
      </c>
      <c r="H8" t="s">
        <v>104</v>
      </c>
      <c r="I8" t="s">
        <v>105</v>
      </c>
      <c r="J8" s="4" t="s">
        <v>102</v>
      </c>
      <c r="K8" t="s">
        <v>97</v>
      </c>
      <c r="L8" s="19">
        <v>652</v>
      </c>
      <c r="M8" s="18" t="s">
        <v>80</v>
      </c>
      <c r="N8" s="18" t="s">
        <v>81</v>
      </c>
      <c r="O8" s="19" t="s">
        <v>105</v>
      </c>
      <c r="P8" s="17"/>
      <c r="Q8" s="6" t="s">
        <v>82</v>
      </c>
      <c r="R8" t="s">
        <v>83</v>
      </c>
      <c r="S8" s="18" t="s">
        <v>84</v>
      </c>
      <c r="T8" t="s">
        <v>85</v>
      </c>
      <c r="U8" s="18" t="s">
        <v>86</v>
      </c>
      <c r="V8" s="18" t="s">
        <v>87</v>
      </c>
      <c r="W8" s="18" t="s">
        <v>88</v>
      </c>
      <c r="X8" s="18" t="s">
        <v>89</v>
      </c>
      <c r="Y8" s="18" t="s">
        <v>90</v>
      </c>
      <c r="Z8" s="18" t="s">
        <v>91</v>
      </c>
      <c r="AA8" t="s">
        <v>105</v>
      </c>
      <c r="AC8"/>
      <c r="AH8" s="20" t="s">
        <v>92</v>
      </c>
    </row>
    <row r="9" ht="18" customHeight="1" spans="1:34">
      <c r="A9" s="4" t="s">
        <v>106</v>
      </c>
      <c r="B9" s="18" t="s">
        <v>71</v>
      </c>
      <c r="C9" s="18" t="s">
        <v>72</v>
      </c>
      <c r="D9" s="18" t="s">
        <v>73</v>
      </c>
      <c r="E9" s="18" t="s">
        <v>74</v>
      </c>
      <c r="F9" s="18" t="s">
        <v>107</v>
      </c>
      <c r="G9" s="4" t="s">
        <v>108</v>
      </c>
      <c r="H9" t="s">
        <v>109</v>
      </c>
      <c r="I9" t="s">
        <v>110</v>
      </c>
      <c r="J9" s="4" t="s">
        <v>106</v>
      </c>
      <c r="K9" t="s">
        <v>79</v>
      </c>
      <c r="L9" s="19">
        <v>112</v>
      </c>
      <c r="M9" s="18" t="s">
        <v>80</v>
      </c>
      <c r="N9" s="18" t="s">
        <v>81</v>
      </c>
      <c r="O9" s="19" t="s">
        <v>110</v>
      </c>
      <c r="P9" s="17"/>
      <c r="Q9" s="6" t="s">
        <v>111</v>
      </c>
      <c r="R9" t="s">
        <v>83</v>
      </c>
      <c r="S9" s="18" t="s">
        <v>84</v>
      </c>
      <c r="T9" t="s">
        <v>85</v>
      </c>
      <c r="U9" s="18" t="s">
        <v>86</v>
      </c>
      <c r="V9" s="18" t="s">
        <v>87</v>
      </c>
      <c r="W9" s="18" t="s">
        <v>88</v>
      </c>
      <c r="X9" s="18" t="s">
        <v>89</v>
      </c>
      <c r="Y9" s="18" t="s">
        <v>90</v>
      </c>
      <c r="Z9" s="18" t="s">
        <v>91</v>
      </c>
      <c r="AA9" t="s">
        <v>110</v>
      </c>
      <c r="AC9"/>
      <c r="AH9" s="20" t="s">
        <v>92</v>
      </c>
    </row>
    <row r="10" ht="18" customHeight="1" spans="1:34">
      <c r="A10" s="4" t="s">
        <v>112</v>
      </c>
      <c r="B10" s="18" t="s">
        <v>71</v>
      </c>
      <c r="C10" s="18" t="s">
        <v>72</v>
      </c>
      <c r="D10" s="18" t="s">
        <v>73</v>
      </c>
      <c r="E10" s="18" t="s">
        <v>74</v>
      </c>
      <c r="F10" s="18" t="s">
        <v>107</v>
      </c>
      <c r="G10" s="4" t="s">
        <v>113</v>
      </c>
      <c r="H10" t="s">
        <v>114</v>
      </c>
      <c r="I10" t="s">
        <v>115</v>
      </c>
      <c r="J10" s="4" t="s">
        <v>112</v>
      </c>
      <c r="K10" t="s">
        <v>97</v>
      </c>
      <c r="L10" s="19">
        <v>716</v>
      </c>
      <c r="M10" s="18" t="s">
        <v>80</v>
      </c>
      <c r="N10" s="18" t="s">
        <v>81</v>
      </c>
      <c r="O10" s="19" t="s">
        <v>115</v>
      </c>
      <c r="P10" s="17"/>
      <c r="Q10" s="6" t="s">
        <v>111</v>
      </c>
      <c r="R10" t="s">
        <v>83</v>
      </c>
      <c r="S10" s="18" t="s">
        <v>84</v>
      </c>
      <c r="T10" t="s">
        <v>85</v>
      </c>
      <c r="U10" s="18" t="s">
        <v>86</v>
      </c>
      <c r="V10" s="18" t="s">
        <v>87</v>
      </c>
      <c r="W10" s="18" t="s">
        <v>88</v>
      </c>
      <c r="X10" s="18" t="s">
        <v>89</v>
      </c>
      <c r="Y10" s="18" t="s">
        <v>90</v>
      </c>
      <c r="Z10" s="18" t="s">
        <v>91</v>
      </c>
      <c r="AA10" t="s">
        <v>115</v>
      </c>
      <c r="AC10"/>
      <c r="AH10" s="20" t="s">
        <v>92</v>
      </c>
    </row>
    <row r="11" ht="18" customHeight="1" spans="1:34">
      <c r="A11" s="4" t="s">
        <v>116</v>
      </c>
      <c r="B11" s="18" t="s">
        <v>71</v>
      </c>
      <c r="C11" s="18" t="s">
        <v>72</v>
      </c>
      <c r="D11" s="18" t="s">
        <v>73</v>
      </c>
      <c r="E11" s="18" t="s">
        <v>74</v>
      </c>
      <c r="F11" s="18" t="s">
        <v>107</v>
      </c>
      <c r="G11" s="4" t="s">
        <v>117</v>
      </c>
      <c r="H11" t="s">
        <v>118</v>
      </c>
      <c r="I11" t="s">
        <v>119</v>
      </c>
      <c r="J11" s="4" t="s">
        <v>116</v>
      </c>
      <c r="K11" t="s">
        <v>79</v>
      </c>
      <c r="L11" s="19">
        <v>78</v>
      </c>
      <c r="M11" s="18" t="s">
        <v>80</v>
      </c>
      <c r="N11" s="18" t="s">
        <v>81</v>
      </c>
      <c r="O11" s="19" t="s">
        <v>119</v>
      </c>
      <c r="P11" s="17"/>
      <c r="Q11" s="6" t="s">
        <v>111</v>
      </c>
      <c r="R11" t="s">
        <v>83</v>
      </c>
      <c r="S11" s="18" t="s">
        <v>84</v>
      </c>
      <c r="T11" t="s">
        <v>85</v>
      </c>
      <c r="U11" s="18" t="s">
        <v>86</v>
      </c>
      <c r="V11" s="18" t="s">
        <v>87</v>
      </c>
      <c r="W11" s="18" t="s">
        <v>88</v>
      </c>
      <c r="X11" s="18" t="s">
        <v>89</v>
      </c>
      <c r="Y11" s="18" t="s">
        <v>90</v>
      </c>
      <c r="Z11" s="18" t="s">
        <v>91</v>
      </c>
      <c r="AA11" t="s">
        <v>119</v>
      </c>
      <c r="AC11"/>
      <c r="AH11" s="20" t="s">
        <v>92</v>
      </c>
    </row>
    <row r="12" ht="18" customHeight="1" spans="1:34">
      <c r="A12" s="4" t="s">
        <v>120</v>
      </c>
      <c r="B12" s="18" t="s">
        <v>71</v>
      </c>
      <c r="C12" s="18" t="s">
        <v>72</v>
      </c>
      <c r="D12" s="18" t="s">
        <v>73</v>
      </c>
      <c r="E12" s="18" t="s">
        <v>74</v>
      </c>
      <c r="F12" s="18" t="s">
        <v>107</v>
      </c>
      <c r="G12" s="4" t="s">
        <v>121</v>
      </c>
      <c r="H12" t="s">
        <v>122</v>
      </c>
      <c r="I12" t="s">
        <v>123</v>
      </c>
      <c r="J12" s="4" t="s">
        <v>120</v>
      </c>
      <c r="K12" t="s">
        <v>97</v>
      </c>
      <c r="L12" s="19">
        <v>492</v>
      </c>
      <c r="M12" s="18" t="s">
        <v>80</v>
      </c>
      <c r="N12" s="18" t="s">
        <v>81</v>
      </c>
      <c r="O12" s="19" t="s">
        <v>123</v>
      </c>
      <c r="P12" s="17"/>
      <c r="Q12" s="6" t="s">
        <v>111</v>
      </c>
      <c r="R12" t="s">
        <v>83</v>
      </c>
      <c r="S12" s="18" t="s">
        <v>84</v>
      </c>
      <c r="T12" t="s">
        <v>85</v>
      </c>
      <c r="U12" s="18" t="s">
        <v>86</v>
      </c>
      <c r="V12" s="18" t="s">
        <v>87</v>
      </c>
      <c r="W12" s="18" t="s">
        <v>88</v>
      </c>
      <c r="X12" s="18" t="s">
        <v>89</v>
      </c>
      <c r="Y12" s="18" t="s">
        <v>90</v>
      </c>
      <c r="Z12" s="18" t="s">
        <v>91</v>
      </c>
      <c r="AA12" t="s">
        <v>123</v>
      </c>
      <c r="AC12"/>
      <c r="AH12" s="20" t="s">
        <v>92</v>
      </c>
    </row>
    <row r="13" ht="18" customHeight="1" spans="1:34">
      <c r="A13" s="4" t="s">
        <v>124</v>
      </c>
      <c r="B13" s="18" t="s">
        <v>71</v>
      </c>
      <c r="C13" s="18" t="s">
        <v>72</v>
      </c>
      <c r="D13" s="18" t="s">
        <v>73</v>
      </c>
      <c r="E13" s="18" t="s">
        <v>74</v>
      </c>
      <c r="F13" s="18" t="s">
        <v>125</v>
      </c>
      <c r="G13" s="4" t="s">
        <v>126</v>
      </c>
      <c r="H13" t="s">
        <v>127</v>
      </c>
      <c r="I13" t="s">
        <v>128</v>
      </c>
      <c r="J13" s="4" t="s">
        <v>124</v>
      </c>
      <c r="K13" t="s">
        <v>79</v>
      </c>
      <c r="L13" s="19">
        <v>99</v>
      </c>
      <c r="M13" s="18" t="s">
        <v>80</v>
      </c>
      <c r="N13" s="18" t="s">
        <v>81</v>
      </c>
      <c r="O13" s="19" t="s">
        <v>128</v>
      </c>
      <c r="P13" s="17"/>
      <c r="Q13" s="6" t="s">
        <v>129</v>
      </c>
      <c r="R13" t="s">
        <v>83</v>
      </c>
      <c r="S13" s="18" t="s">
        <v>84</v>
      </c>
      <c r="T13" t="s">
        <v>85</v>
      </c>
      <c r="U13" s="18" t="s">
        <v>86</v>
      </c>
      <c r="V13" s="18" t="s">
        <v>87</v>
      </c>
      <c r="W13" s="18" t="s">
        <v>88</v>
      </c>
      <c r="X13" s="18" t="s">
        <v>89</v>
      </c>
      <c r="Y13" s="18" t="s">
        <v>90</v>
      </c>
      <c r="Z13" s="18" t="s">
        <v>91</v>
      </c>
      <c r="AA13" t="s">
        <v>128</v>
      </c>
      <c r="AC13"/>
      <c r="AH13" s="20" t="s">
        <v>92</v>
      </c>
    </row>
    <row r="14" ht="18" customHeight="1" spans="1:34">
      <c r="A14" s="4" t="s">
        <v>130</v>
      </c>
      <c r="B14" s="18" t="s">
        <v>71</v>
      </c>
      <c r="C14" s="18" t="s">
        <v>72</v>
      </c>
      <c r="D14" s="18" t="s">
        <v>73</v>
      </c>
      <c r="E14" s="18" t="s">
        <v>74</v>
      </c>
      <c r="F14" s="18" t="s">
        <v>125</v>
      </c>
      <c r="G14" s="4" t="s">
        <v>131</v>
      </c>
      <c r="H14" t="s">
        <v>132</v>
      </c>
      <c r="I14" t="s">
        <v>133</v>
      </c>
      <c r="J14" s="4" t="s">
        <v>130</v>
      </c>
      <c r="K14" t="s">
        <v>97</v>
      </c>
      <c r="L14" s="19">
        <v>624</v>
      </c>
      <c r="M14" s="18" t="s">
        <v>80</v>
      </c>
      <c r="N14" s="18" t="s">
        <v>81</v>
      </c>
      <c r="O14" s="19" t="s">
        <v>133</v>
      </c>
      <c r="P14" s="17"/>
      <c r="Q14" s="6" t="s">
        <v>129</v>
      </c>
      <c r="R14" t="s">
        <v>83</v>
      </c>
      <c r="S14" s="18" t="s">
        <v>84</v>
      </c>
      <c r="T14" t="s">
        <v>85</v>
      </c>
      <c r="U14" s="18" t="s">
        <v>86</v>
      </c>
      <c r="V14" s="18" t="s">
        <v>87</v>
      </c>
      <c r="W14" s="18" t="s">
        <v>88</v>
      </c>
      <c r="X14" s="18" t="s">
        <v>89</v>
      </c>
      <c r="Y14" s="18" t="s">
        <v>90</v>
      </c>
      <c r="Z14" s="18" t="s">
        <v>91</v>
      </c>
      <c r="AA14" t="s">
        <v>133</v>
      </c>
      <c r="AC14"/>
      <c r="AH14" s="20" t="s">
        <v>92</v>
      </c>
    </row>
    <row r="15" ht="18" customHeight="1" spans="1:34">
      <c r="A15" s="4" t="s">
        <v>134</v>
      </c>
      <c r="B15" s="18" t="s">
        <v>71</v>
      </c>
      <c r="C15" s="18" t="s">
        <v>72</v>
      </c>
      <c r="D15" s="18" t="s">
        <v>73</v>
      </c>
      <c r="E15" s="18" t="s">
        <v>74</v>
      </c>
      <c r="F15" s="18" t="s">
        <v>125</v>
      </c>
      <c r="G15" s="4" t="s">
        <v>135</v>
      </c>
      <c r="H15" t="s">
        <v>136</v>
      </c>
      <c r="I15" t="s">
        <v>137</v>
      </c>
      <c r="J15" s="4" t="s">
        <v>134</v>
      </c>
      <c r="K15" t="s">
        <v>79</v>
      </c>
      <c r="L15" s="19">
        <v>69</v>
      </c>
      <c r="M15" s="18" t="s">
        <v>80</v>
      </c>
      <c r="N15" s="18" t="s">
        <v>81</v>
      </c>
      <c r="O15" s="19" t="s">
        <v>137</v>
      </c>
      <c r="P15" s="17"/>
      <c r="Q15" s="6" t="s">
        <v>129</v>
      </c>
      <c r="R15" t="s">
        <v>83</v>
      </c>
      <c r="S15" s="18" t="s">
        <v>84</v>
      </c>
      <c r="T15" t="s">
        <v>85</v>
      </c>
      <c r="U15" s="18" t="s">
        <v>86</v>
      </c>
      <c r="V15" s="18" t="s">
        <v>87</v>
      </c>
      <c r="W15" s="18" t="s">
        <v>88</v>
      </c>
      <c r="X15" s="18" t="s">
        <v>89</v>
      </c>
      <c r="Y15" s="18" t="s">
        <v>90</v>
      </c>
      <c r="Z15" s="18" t="s">
        <v>91</v>
      </c>
      <c r="AA15" t="s">
        <v>137</v>
      </c>
      <c r="AC15"/>
      <c r="AH15" s="20" t="s">
        <v>92</v>
      </c>
    </row>
    <row r="16" ht="18" customHeight="1" spans="1:34">
      <c r="A16" s="4" t="s">
        <v>138</v>
      </c>
      <c r="B16" s="18" t="s">
        <v>71</v>
      </c>
      <c r="C16" s="18" t="s">
        <v>72</v>
      </c>
      <c r="D16" s="18" t="s">
        <v>73</v>
      </c>
      <c r="E16" s="18" t="s">
        <v>74</v>
      </c>
      <c r="F16" s="18" t="s">
        <v>125</v>
      </c>
      <c r="G16" s="4" t="s">
        <v>139</v>
      </c>
      <c r="H16" t="s">
        <v>140</v>
      </c>
      <c r="I16" t="s">
        <v>141</v>
      </c>
      <c r="J16" s="4" t="s">
        <v>138</v>
      </c>
      <c r="K16" t="s">
        <v>97</v>
      </c>
      <c r="L16" s="19">
        <v>328</v>
      </c>
      <c r="M16" s="18" t="s">
        <v>80</v>
      </c>
      <c r="N16" s="18" t="s">
        <v>81</v>
      </c>
      <c r="O16" s="19" t="s">
        <v>141</v>
      </c>
      <c r="P16" s="17"/>
      <c r="Q16" s="6" t="s">
        <v>129</v>
      </c>
      <c r="R16" t="s">
        <v>83</v>
      </c>
      <c r="S16" s="18" t="s">
        <v>84</v>
      </c>
      <c r="T16" t="s">
        <v>85</v>
      </c>
      <c r="U16" s="18" t="s">
        <v>86</v>
      </c>
      <c r="V16" s="18" t="s">
        <v>87</v>
      </c>
      <c r="W16" s="18" t="s">
        <v>88</v>
      </c>
      <c r="X16" s="18" t="s">
        <v>89</v>
      </c>
      <c r="Y16" s="18" t="s">
        <v>90</v>
      </c>
      <c r="Z16" s="18" t="s">
        <v>91</v>
      </c>
      <c r="AA16" t="s">
        <v>141</v>
      </c>
      <c r="AC16"/>
      <c r="AH16" s="20" t="s">
        <v>92</v>
      </c>
    </row>
    <row r="17" ht="18" customHeight="1" spans="1:34">
      <c r="A17" s="4" t="s">
        <v>142</v>
      </c>
      <c r="B17" s="18" t="s">
        <v>71</v>
      </c>
      <c r="C17" s="18" t="s">
        <v>72</v>
      </c>
      <c r="D17" s="18" t="s">
        <v>73</v>
      </c>
      <c r="E17" s="18" t="s">
        <v>74</v>
      </c>
      <c r="F17" s="18" t="s">
        <v>143</v>
      </c>
      <c r="G17" s="4" t="s">
        <v>144</v>
      </c>
      <c r="H17" t="s">
        <v>145</v>
      </c>
      <c r="I17" t="s">
        <v>120</v>
      </c>
      <c r="J17" s="4" t="s">
        <v>142</v>
      </c>
      <c r="K17" t="s">
        <v>79</v>
      </c>
      <c r="L17" s="19">
        <v>40</v>
      </c>
      <c r="M17" s="18" t="s">
        <v>80</v>
      </c>
      <c r="N17" s="18" t="s">
        <v>81</v>
      </c>
      <c r="O17" s="19" t="s">
        <v>120</v>
      </c>
      <c r="P17" s="17"/>
      <c r="Q17" s="6" t="s">
        <v>146</v>
      </c>
      <c r="R17" t="s">
        <v>83</v>
      </c>
      <c r="S17" s="18" t="s">
        <v>84</v>
      </c>
      <c r="T17" t="s">
        <v>85</v>
      </c>
      <c r="U17" s="18" t="s">
        <v>86</v>
      </c>
      <c r="V17" s="18" t="s">
        <v>87</v>
      </c>
      <c r="W17" s="18" t="s">
        <v>88</v>
      </c>
      <c r="X17" s="18" t="s">
        <v>89</v>
      </c>
      <c r="Y17" s="18" t="s">
        <v>90</v>
      </c>
      <c r="Z17" s="18" t="s">
        <v>91</v>
      </c>
      <c r="AA17" t="s">
        <v>120</v>
      </c>
      <c r="AC17"/>
      <c r="AH17" s="20" t="s">
        <v>92</v>
      </c>
    </row>
    <row r="18" ht="18" customHeight="1" spans="1:34">
      <c r="A18" s="4" t="s">
        <v>147</v>
      </c>
      <c r="B18" s="18" t="s">
        <v>71</v>
      </c>
      <c r="C18" s="18" t="s">
        <v>72</v>
      </c>
      <c r="D18" s="18" t="s">
        <v>73</v>
      </c>
      <c r="E18" s="18" t="s">
        <v>74</v>
      </c>
      <c r="F18" s="18" t="s">
        <v>143</v>
      </c>
      <c r="G18" s="4" t="s">
        <v>148</v>
      </c>
      <c r="H18" t="s">
        <v>149</v>
      </c>
      <c r="I18" t="s">
        <v>150</v>
      </c>
      <c r="J18" s="4" t="s">
        <v>147</v>
      </c>
      <c r="K18" t="s">
        <v>97</v>
      </c>
      <c r="L18" s="19">
        <v>664</v>
      </c>
      <c r="M18" s="18" t="s">
        <v>80</v>
      </c>
      <c r="N18" s="18" t="s">
        <v>81</v>
      </c>
      <c r="O18" s="19" t="s">
        <v>150</v>
      </c>
      <c r="P18" s="17"/>
      <c r="Q18" s="6" t="s">
        <v>146</v>
      </c>
      <c r="R18" t="s">
        <v>83</v>
      </c>
      <c r="S18" s="18" t="s">
        <v>84</v>
      </c>
      <c r="T18" t="s">
        <v>85</v>
      </c>
      <c r="U18" s="18" t="s">
        <v>86</v>
      </c>
      <c r="V18" s="18" t="s">
        <v>87</v>
      </c>
      <c r="W18" s="18" t="s">
        <v>88</v>
      </c>
      <c r="X18" s="18" t="s">
        <v>89</v>
      </c>
      <c r="Y18" s="18" t="s">
        <v>90</v>
      </c>
      <c r="Z18" s="18" t="s">
        <v>91</v>
      </c>
      <c r="AA18" t="s">
        <v>150</v>
      </c>
      <c r="AC18"/>
      <c r="AH18" s="20" t="s">
        <v>92</v>
      </c>
    </row>
    <row r="19" ht="18" customHeight="1" spans="1:34">
      <c r="A19" s="4" t="s">
        <v>151</v>
      </c>
      <c r="B19" s="18" t="s">
        <v>71</v>
      </c>
      <c r="C19" s="18" t="s">
        <v>72</v>
      </c>
      <c r="D19" s="18" t="s">
        <v>73</v>
      </c>
      <c r="E19" s="18" t="s">
        <v>74</v>
      </c>
      <c r="F19" s="18" t="s">
        <v>143</v>
      </c>
      <c r="G19" s="4" t="s">
        <v>152</v>
      </c>
      <c r="H19" t="s">
        <v>153</v>
      </c>
      <c r="I19" t="s">
        <v>154</v>
      </c>
      <c r="J19" s="4" t="s">
        <v>151</v>
      </c>
      <c r="K19" t="s">
        <v>97</v>
      </c>
      <c r="L19" s="19">
        <v>568</v>
      </c>
      <c r="M19" s="18" t="s">
        <v>80</v>
      </c>
      <c r="N19" s="18" t="s">
        <v>81</v>
      </c>
      <c r="O19" s="19" t="s">
        <v>154</v>
      </c>
      <c r="P19" s="17"/>
      <c r="Q19" s="6" t="s">
        <v>146</v>
      </c>
      <c r="R19" t="s">
        <v>83</v>
      </c>
      <c r="S19" s="18" t="s">
        <v>84</v>
      </c>
      <c r="T19" t="s">
        <v>85</v>
      </c>
      <c r="U19" s="18" t="s">
        <v>86</v>
      </c>
      <c r="V19" s="18" t="s">
        <v>87</v>
      </c>
      <c r="W19" s="18" t="s">
        <v>88</v>
      </c>
      <c r="X19" s="18" t="s">
        <v>89</v>
      </c>
      <c r="Y19" s="18" t="s">
        <v>90</v>
      </c>
      <c r="Z19" s="18" t="s">
        <v>91</v>
      </c>
      <c r="AA19" t="s">
        <v>154</v>
      </c>
      <c r="AC19"/>
      <c r="AH19" s="20" t="s">
        <v>92</v>
      </c>
    </row>
    <row r="20" ht="18" customHeight="1" spans="1:34">
      <c r="A20" s="4" t="s">
        <v>155</v>
      </c>
      <c r="B20" s="18" t="s">
        <v>71</v>
      </c>
      <c r="C20" s="18" t="s">
        <v>72</v>
      </c>
      <c r="D20" s="18" t="s">
        <v>73</v>
      </c>
      <c r="E20" s="18" t="s">
        <v>74</v>
      </c>
      <c r="F20" s="18" t="s">
        <v>143</v>
      </c>
      <c r="G20" s="4" t="s">
        <v>156</v>
      </c>
      <c r="H20" t="s">
        <v>157</v>
      </c>
      <c r="I20" t="s">
        <v>158</v>
      </c>
      <c r="J20" s="4" t="s">
        <v>155</v>
      </c>
      <c r="K20" t="s">
        <v>79</v>
      </c>
      <c r="L20" s="19">
        <v>34</v>
      </c>
      <c r="M20" s="18" t="s">
        <v>80</v>
      </c>
      <c r="N20" s="18" t="s">
        <v>81</v>
      </c>
      <c r="O20" s="19" t="s">
        <v>158</v>
      </c>
      <c r="P20" s="17"/>
      <c r="Q20" s="6" t="s">
        <v>146</v>
      </c>
      <c r="R20" t="s">
        <v>83</v>
      </c>
      <c r="S20" s="18" t="s">
        <v>84</v>
      </c>
      <c r="T20" t="s">
        <v>85</v>
      </c>
      <c r="U20" s="18" t="s">
        <v>86</v>
      </c>
      <c r="V20" s="18" t="s">
        <v>87</v>
      </c>
      <c r="W20" s="18" t="s">
        <v>88</v>
      </c>
      <c r="X20" s="18" t="s">
        <v>89</v>
      </c>
      <c r="Y20" s="18" t="s">
        <v>90</v>
      </c>
      <c r="Z20" s="18" t="s">
        <v>91</v>
      </c>
      <c r="AA20" t="s">
        <v>158</v>
      </c>
      <c r="AC20"/>
      <c r="AH20" s="20" t="s">
        <v>92</v>
      </c>
    </row>
    <row r="21" ht="18" customHeight="1" spans="1:34">
      <c r="A21" s="4" t="s">
        <v>159</v>
      </c>
      <c r="B21" s="18" t="s">
        <v>71</v>
      </c>
      <c r="C21" s="18" t="s">
        <v>72</v>
      </c>
      <c r="D21" s="18" t="s">
        <v>73</v>
      </c>
      <c r="E21" s="18" t="s">
        <v>74</v>
      </c>
      <c r="F21" s="18" t="s">
        <v>160</v>
      </c>
      <c r="G21" s="4" t="s">
        <v>161</v>
      </c>
      <c r="H21" t="s">
        <v>162</v>
      </c>
      <c r="I21" t="s">
        <v>163</v>
      </c>
      <c r="J21" s="4" t="s">
        <v>159</v>
      </c>
      <c r="K21" t="s">
        <v>79</v>
      </c>
      <c r="L21" s="19">
        <v>83</v>
      </c>
      <c r="M21" s="18" t="s">
        <v>80</v>
      </c>
      <c r="N21" s="18" t="s">
        <v>81</v>
      </c>
      <c r="O21" s="19" t="s">
        <v>163</v>
      </c>
      <c r="P21" s="17"/>
      <c r="Q21" s="6" t="s">
        <v>164</v>
      </c>
      <c r="R21" t="s">
        <v>83</v>
      </c>
      <c r="S21" s="18" t="s">
        <v>84</v>
      </c>
      <c r="T21" t="s">
        <v>85</v>
      </c>
      <c r="U21" s="18" t="s">
        <v>86</v>
      </c>
      <c r="V21" s="18" t="s">
        <v>87</v>
      </c>
      <c r="W21" s="18" t="s">
        <v>88</v>
      </c>
      <c r="X21" s="18" t="s">
        <v>89</v>
      </c>
      <c r="Y21" s="18" t="s">
        <v>90</v>
      </c>
      <c r="Z21" s="18" t="s">
        <v>91</v>
      </c>
      <c r="AA21" t="s">
        <v>163</v>
      </c>
      <c r="AC21"/>
      <c r="AH21" s="20" t="s">
        <v>92</v>
      </c>
    </row>
    <row r="22" ht="18" customHeight="1" spans="1:34">
      <c r="A22" s="4" t="s">
        <v>165</v>
      </c>
      <c r="B22" s="18" t="s">
        <v>71</v>
      </c>
      <c r="C22" s="18" t="s">
        <v>72</v>
      </c>
      <c r="D22" s="18" t="s">
        <v>73</v>
      </c>
      <c r="E22" s="18" t="s">
        <v>74</v>
      </c>
      <c r="F22" s="18" t="s">
        <v>160</v>
      </c>
      <c r="G22" s="4" t="s">
        <v>166</v>
      </c>
      <c r="H22" t="s">
        <v>167</v>
      </c>
      <c r="I22" t="s">
        <v>168</v>
      </c>
      <c r="J22" s="4" t="s">
        <v>165</v>
      </c>
      <c r="K22" t="s">
        <v>97</v>
      </c>
      <c r="L22" s="19">
        <v>648</v>
      </c>
      <c r="M22" s="18" t="s">
        <v>80</v>
      </c>
      <c r="N22" s="18" t="s">
        <v>81</v>
      </c>
      <c r="O22" s="19" t="s">
        <v>168</v>
      </c>
      <c r="P22" s="17"/>
      <c r="Q22" s="6" t="s">
        <v>164</v>
      </c>
      <c r="R22" t="s">
        <v>83</v>
      </c>
      <c r="S22" s="18" t="s">
        <v>84</v>
      </c>
      <c r="T22" t="s">
        <v>85</v>
      </c>
      <c r="U22" s="18" t="s">
        <v>86</v>
      </c>
      <c r="V22" s="18" t="s">
        <v>87</v>
      </c>
      <c r="W22" s="18" t="s">
        <v>88</v>
      </c>
      <c r="X22" s="18" t="s">
        <v>89</v>
      </c>
      <c r="Y22" s="18" t="s">
        <v>90</v>
      </c>
      <c r="Z22" s="18" t="s">
        <v>91</v>
      </c>
      <c r="AA22" t="s">
        <v>168</v>
      </c>
      <c r="AC22"/>
      <c r="AH22" s="20" t="s">
        <v>92</v>
      </c>
    </row>
    <row r="23" ht="18" customHeight="1" spans="1:34">
      <c r="A23" s="4" t="s">
        <v>169</v>
      </c>
      <c r="B23" s="18" t="s">
        <v>71</v>
      </c>
      <c r="C23" s="18" t="s">
        <v>72</v>
      </c>
      <c r="D23" s="18" t="s">
        <v>73</v>
      </c>
      <c r="E23" s="18" t="s">
        <v>74</v>
      </c>
      <c r="F23" s="18" t="s">
        <v>160</v>
      </c>
      <c r="G23" s="4" t="s">
        <v>170</v>
      </c>
      <c r="H23" t="s">
        <v>171</v>
      </c>
      <c r="I23" t="s">
        <v>172</v>
      </c>
      <c r="J23" s="4" t="s">
        <v>169</v>
      </c>
      <c r="K23" t="s">
        <v>97</v>
      </c>
      <c r="L23" s="19">
        <v>408</v>
      </c>
      <c r="M23" s="18" t="s">
        <v>80</v>
      </c>
      <c r="N23" s="18" t="s">
        <v>81</v>
      </c>
      <c r="O23" s="19" t="s">
        <v>172</v>
      </c>
      <c r="P23" s="17"/>
      <c r="Q23" s="6" t="s">
        <v>164</v>
      </c>
      <c r="R23" t="s">
        <v>83</v>
      </c>
      <c r="S23" s="18" t="s">
        <v>84</v>
      </c>
      <c r="T23" t="s">
        <v>85</v>
      </c>
      <c r="U23" s="18" t="s">
        <v>86</v>
      </c>
      <c r="V23" s="18" t="s">
        <v>87</v>
      </c>
      <c r="W23" s="18" t="s">
        <v>88</v>
      </c>
      <c r="X23" s="18" t="s">
        <v>89</v>
      </c>
      <c r="Y23" s="18" t="s">
        <v>90</v>
      </c>
      <c r="Z23" s="18" t="s">
        <v>91</v>
      </c>
      <c r="AA23" t="s">
        <v>172</v>
      </c>
      <c r="AC23"/>
      <c r="AH23" s="20" t="s">
        <v>92</v>
      </c>
    </row>
    <row r="24" ht="18" customHeight="1" spans="1:34">
      <c r="A24" s="4" t="s">
        <v>173</v>
      </c>
      <c r="B24" s="18" t="s">
        <v>71</v>
      </c>
      <c r="C24" s="18" t="s">
        <v>72</v>
      </c>
      <c r="D24" s="18" t="s">
        <v>73</v>
      </c>
      <c r="E24" s="18" t="s">
        <v>74</v>
      </c>
      <c r="F24" s="18" t="s">
        <v>160</v>
      </c>
      <c r="G24" s="4" t="s">
        <v>174</v>
      </c>
      <c r="H24" t="s">
        <v>175</v>
      </c>
      <c r="I24" t="s">
        <v>176</v>
      </c>
      <c r="J24" s="4" t="s">
        <v>173</v>
      </c>
      <c r="K24" t="s">
        <v>79</v>
      </c>
      <c r="L24" s="19">
        <v>63</v>
      </c>
      <c r="M24" s="18" t="s">
        <v>80</v>
      </c>
      <c r="N24" s="18" t="s">
        <v>81</v>
      </c>
      <c r="O24" s="19" t="s">
        <v>176</v>
      </c>
      <c r="P24" s="17"/>
      <c r="Q24" s="6" t="s">
        <v>164</v>
      </c>
      <c r="R24" t="s">
        <v>83</v>
      </c>
      <c r="S24" s="18" t="s">
        <v>84</v>
      </c>
      <c r="T24" t="s">
        <v>85</v>
      </c>
      <c r="U24" s="18" t="s">
        <v>86</v>
      </c>
      <c r="V24" s="18" t="s">
        <v>87</v>
      </c>
      <c r="W24" s="18" t="s">
        <v>88</v>
      </c>
      <c r="X24" s="18" t="s">
        <v>89</v>
      </c>
      <c r="Y24" s="18" t="s">
        <v>90</v>
      </c>
      <c r="Z24" s="18" t="s">
        <v>91</v>
      </c>
      <c r="AA24" t="s">
        <v>176</v>
      </c>
      <c r="AC24"/>
      <c r="AH24" s="20" t="s">
        <v>92</v>
      </c>
    </row>
    <row r="25" ht="18" customHeight="1" spans="1:34">
      <c r="A25" s="4" t="s">
        <v>177</v>
      </c>
      <c r="B25" s="18" t="s">
        <v>71</v>
      </c>
      <c r="C25" s="18" t="s">
        <v>72</v>
      </c>
      <c r="D25" s="18" t="s">
        <v>73</v>
      </c>
      <c r="E25" s="18" t="s">
        <v>74</v>
      </c>
      <c r="F25" s="18" t="s">
        <v>178</v>
      </c>
      <c r="G25" s="4" t="s">
        <v>179</v>
      </c>
      <c r="H25" t="s">
        <v>180</v>
      </c>
      <c r="I25" t="s">
        <v>93</v>
      </c>
      <c r="J25" s="4" t="s">
        <v>177</v>
      </c>
      <c r="K25" t="s">
        <v>79</v>
      </c>
      <c r="L25" s="19">
        <v>10</v>
      </c>
      <c r="M25" s="18" t="s">
        <v>80</v>
      </c>
      <c r="N25" s="18" t="s">
        <v>81</v>
      </c>
      <c r="O25" s="19" t="s">
        <v>93</v>
      </c>
      <c r="P25" s="17"/>
      <c r="Q25" s="6" t="s">
        <v>181</v>
      </c>
      <c r="R25" t="s">
        <v>83</v>
      </c>
      <c r="S25" s="18" t="s">
        <v>84</v>
      </c>
      <c r="T25" t="s">
        <v>85</v>
      </c>
      <c r="U25" s="18" t="s">
        <v>86</v>
      </c>
      <c r="V25" s="18" t="s">
        <v>87</v>
      </c>
      <c r="W25" s="18" t="s">
        <v>88</v>
      </c>
      <c r="X25" s="18" t="s">
        <v>89</v>
      </c>
      <c r="Y25" s="18" t="s">
        <v>90</v>
      </c>
      <c r="Z25" s="18" t="s">
        <v>91</v>
      </c>
      <c r="AA25" t="s">
        <v>93</v>
      </c>
      <c r="AC25"/>
      <c r="AH25" s="20" t="s">
        <v>92</v>
      </c>
    </row>
    <row r="26" ht="18" customHeight="1" spans="1:34">
      <c r="A26" s="4" t="s">
        <v>182</v>
      </c>
      <c r="B26" s="18" t="s">
        <v>71</v>
      </c>
      <c r="C26" s="18" t="s">
        <v>72</v>
      </c>
      <c r="D26" s="18" t="s">
        <v>73</v>
      </c>
      <c r="E26" s="18" t="s">
        <v>74</v>
      </c>
      <c r="F26" s="18" t="s">
        <v>178</v>
      </c>
      <c r="G26" s="4" t="s">
        <v>183</v>
      </c>
      <c r="H26" t="s">
        <v>184</v>
      </c>
      <c r="I26" t="s">
        <v>185</v>
      </c>
      <c r="J26" s="4" t="s">
        <v>182</v>
      </c>
      <c r="K26" t="s">
        <v>97</v>
      </c>
      <c r="L26" s="19">
        <v>636</v>
      </c>
      <c r="M26" s="18" t="s">
        <v>80</v>
      </c>
      <c r="N26" s="18" t="s">
        <v>81</v>
      </c>
      <c r="O26" s="19" t="s">
        <v>185</v>
      </c>
      <c r="P26" s="17"/>
      <c r="Q26" s="6" t="s">
        <v>181</v>
      </c>
      <c r="R26" t="s">
        <v>83</v>
      </c>
      <c r="S26" s="18" t="s">
        <v>84</v>
      </c>
      <c r="T26" t="s">
        <v>85</v>
      </c>
      <c r="U26" s="18" t="s">
        <v>86</v>
      </c>
      <c r="V26" s="18" t="s">
        <v>87</v>
      </c>
      <c r="W26" s="18" t="s">
        <v>88</v>
      </c>
      <c r="X26" s="18" t="s">
        <v>89</v>
      </c>
      <c r="Y26" s="18" t="s">
        <v>90</v>
      </c>
      <c r="Z26" s="18" t="s">
        <v>91</v>
      </c>
      <c r="AA26" t="s">
        <v>185</v>
      </c>
      <c r="AC26"/>
      <c r="AH26" s="20" t="s">
        <v>92</v>
      </c>
    </row>
    <row r="27" ht="18" customHeight="1" spans="1:34">
      <c r="A27" s="4" t="s">
        <v>186</v>
      </c>
      <c r="B27" s="18" t="s">
        <v>71</v>
      </c>
      <c r="C27" s="18" t="s">
        <v>72</v>
      </c>
      <c r="D27" s="18" t="s">
        <v>73</v>
      </c>
      <c r="E27" s="18" t="s">
        <v>74</v>
      </c>
      <c r="F27" s="18" t="s">
        <v>178</v>
      </c>
      <c r="G27" s="4" t="s">
        <v>187</v>
      </c>
      <c r="H27" t="s">
        <v>188</v>
      </c>
      <c r="I27" t="s">
        <v>189</v>
      </c>
      <c r="J27" s="4" t="s">
        <v>186</v>
      </c>
      <c r="K27" t="s">
        <v>97</v>
      </c>
      <c r="L27" s="19">
        <v>540</v>
      </c>
      <c r="M27" s="18" t="s">
        <v>80</v>
      </c>
      <c r="N27" s="18" t="s">
        <v>81</v>
      </c>
      <c r="O27" s="19" t="s">
        <v>189</v>
      </c>
      <c r="P27" s="17"/>
      <c r="Q27" s="6" t="s">
        <v>181</v>
      </c>
      <c r="R27" t="s">
        <v>83</v>
      </c>
      <c r="S27" s="18" t="s">
        <v>84</v>
      </c>
      <c r="T27" t="s">
        <v>85</v>
      </c>
      <c r="U27" s="18" t="s">
        <v>86</v>
      </c>
      <c r="V27" s="18" t="s">
        <v>87</v>
      </c>
      <c r="W27" s="18" t="s">
        <v>88</v>
      </c>
      <c r="X27" s="18" t="s">
        <v>89</v>
      </c>
      <c r="Y27" s="18" t="s">
        <v>90</v>
      </c>
      <c r="Z27" s="18" t="s">
        <v>91</v>
      </c>
      <c r="AA27" t="s">
        <v>189</v>
      </c>
      <c r="AC27"/>
      <c r="AH27" s="20" t="s">
        <v>92</v>
      </c>
    </row>
    <row r="28" ht="18" customHeight="1" spans="1:34">
      <c r="A28" s="4" t="s">
        <v>190</v>
      </c>
      <c r="B28" s="18" t="s">
        <v>71</v>
      </c>
      <c r="C28" s="18" t="s">
        <v>72</v>
      </c>
      <c r="D28" s="18" t="s">
        <v>73</v>
      </c>
      <c r="E28" s="18" t="s">
        <v>74</v>
      </c>
      <c r="F28" s="18" t="s">
        <v>178</v>
      </c>
      <c r="G28" s="4" t="s">
        <v>191</v>
      </c>
      <c r="H28" t="s">
        <v>192</v>
      </c>
      <c r="I28" t="s">
        <v>193</v>
      </c>
      <c r="J28" s="4" t="s">
        <v>190</v>
      </c>
      <c r="K28" t="s">
        <v>79</v>
      </c>
      <c r="L28" s="19">
        <v>8</v>
      </c>
      <c r="M28" s="18" t="s">
        <v>80</v>
      </c>
      <c r="N28" s="18" t="s">
        <v>81</v>
      </c>
      <c r="O28" s="19" t="s">
        <v>193</v>
      </c>
      <c r="P28" s="17"/>
      <c r="Q28" s="6" t="s">
        <v>181</v>
      </c>
      <c r="R28" t="s">
        <v>83</v>
      </c>
      <c r="S28" s="18" t="s">
        <v>84</v>
      </c>
      <c r="T28" t="s">
        <v>85</v>
      </c>
      <c r="U28" s="18" t="s">
        <v>86</v>
      </c>
      <c r="V28" s="18" t="s">
        <v>87</v>
      </c>
      <c r="W28" s="18" t="s">
        <v>88</v>
      </c>
      <c r="X28" s="18" t="s">
        <v>89</v>
      </c>
      <c r="Y28" s="18" t="s">
        <v>90</v>
      </c>
      <c r="Z28" s="18" t="s">
        <v>91</v>
      </c>
      <c r="AA28" t="s">
        <v>193</v>
      </c>
      <c r="AC28"/>
      <c r="AH28" s="20" t="s">
        <v>92</v>
      </c>
    </row>
    <row r="29" ht="18" customHeight="1" spans="1:34">
      <c r="A29" s="4" t="s">
        <v>194</v>
      </c>
      <c r="B29" s="18" t="s">
        <v>71</v>
      </c>
      <c r="C29" s="18" t="s">
        <v>72</v>
      </c>
      <c r="D29" s="18" t="s">
        <v>73</v>
      </c>
      <c r="E29" s="18" t="s">
        <v>74</v>
      </c>
      <c r="F29" s="18" t="s">
        <v>195</v>
      </c>
      <c r="G29" s="4" t="s">
        <v>196</v>
      </c>
      <c r="H29" t="s">
        <v>197</v>
      </c>
      <c r="I29" t="s">
        <v>120</v>
      </c>
      <c r="J29" s="4" t="s">
        <v>194</v>
      </c>
      <c r="K29" t="s">
        <v>79</v>
      </c>
      <c r="L29" s="19">
        <v>40</v>
      </c>
      <c r="M29" s="18" t="s">
        <v>80</v>
      </c>
      <c r="N29" s="18" t="s">
        <v>81</v>
      </c>
      <c r="O29" s="19" t="s">
        <v>120</v>
      </c>
      <c r="P29" s="17"/>
      <c r="Q29" s="6" t="s">
        <v>198</v>
      </c>
      <c r="R29" t="s">
        <v>83</v>
      </c>
      <c r="S29" s="18" t="s">
        <v>84</v>
      </c>
      <c r="T29" t="s">
        <v>85</v>
      </c>
      <c r="U29" s="18" t="s">
        <v>86</v>
      </c>
      <c r="V29" s="18" t="s">
        <v>87</v>
      </c>
      <c r="W29" s="18" t="s">
        <v>88</v>
      </c>
      <c r="X29" s="18" t="s">
        <v>89</v>
      </c>
      <c r="Y29" s="18" t="s">
        <v>90</v>
      </c>
      <c r="Z29" s="18" t="s">
        <v>91</v>
      </c>
      <c r="AA29" t="s">
        <v>120</v>
      </c>
      <c r="AC29"/>
      <c r="AH29" s="20" t="s">
        <v>92</v>
      </c>
    </row>
    <row r="30" ht="18" customHeight="1" spans="1:34">
      <c r="A30" s="4" t="s">
        <v>199</v>
      </c>
      <c r="B30" s="18" t="s">
        <v>71</v>
      </c>
      <c r="C30" s="18" t="s">
        <v>72</v>
      </c>
      <c r="D30" s="18" t="s">
        <v>73</v>
      </c>
      <c r="E30" s="18" t="s">
        <v>74</v>
      </c>
      <c r="F30" s="18" t="s">
        <v>195</v>
      </c>
      <c r="G30" s="4" t="s">
        <v>200</v>
      </c>
      <c r="H30" t="s">
        <v>201</v>
      </c>
      <c r="I30" t="s">
        <v>202</v>
      </c>
      <c r="J30" s="4" t="s">
        <v>199</v>
      </c>
      <c r="K30" t="s">
        <v>97</v>
      </c>
      <c r="L30" s="19">
        <v>364</v>
      </c>
      <c r="M30" s="18" t="s">
        <v>80</v>
      </c>
      <c r="N30" s="18" t="s">
        <v>81</v>
      </c>
      <c r="O30" s="19" t="s">
        <v>202</v>
      </c>
      <c r="P30" s="17"/>
      <c r="Q30" s="6" t="s">
        <v>198</v>
      </c>
      <c r="R30" t="s">
        <v>83</v>
      </c>
      <c r="S30" s="18" t="s">
        <v>84</v>
      </c>
      <c r="T30" t="s">
        <v>85</v>
      </c>
      <c r="U30" s="18" t="s">
        <v>86</v>
      </c>
      <c r="V30" s="18" t="s">
        <v>87</v>
      </c>
      <c r="W30" s="18" t="s">
        <v>88</v>
      </c>
      <c r="X30" s="18" t="s">
        <v>89</v>
      </c>
      <c r="Y30" s="18" t="s">
        <v>90</v>
      </c>
      <c r="Z30" s="18" t="s">
        <v>91</v>
      </c>
      <c r="AA30" t="s">
        <v>202</v>
      </c>
      <c r="AC30"/>
      <c r="AH30" s="20" t="s">
        <v>92</v>
      </c>
    </row>
    <row r="31" ht="18" customHeight="1" spans="1:34">
      <c r="A31" s="4" t="s">
        <v>189</v>
      </c>
      <c r="B31" s="18" t="s">
        <v>71</v>
      </c>
      <c r="C31" s="18" t="s">
        <v>72</v>
      </c>
      <c r="D31" s="18" t="s">
        <v>73</v>
      </c>
      <c r="E31" s="18" t="s">
        <v>74</v>
      </c>
      <c r="F31" s="18" t="s">
        <v>195</v>
      </c>
      <c r="G31" s="4" t="s">
        <v>203</v>
      </c>
      <c r="H31" t="s">
        <v>204</v>
      </c>
      <c r="I31" t="s">
        <v>137</v>
      </c>
      <c r="J31" s="4" t="s">
        <v>189</v>
      </c>
      <c r="K31" t="s">
        <v>97</v>
      </c>
      <c r="L31" s="19">
        <v>276</v>
      </c>
      <c r="M31" s="18" t="s">
        <v>80</v>
      </c>
      <c r="N31" s="18" t="s">
        <v>81</v>
      </c>
      <c r="O31" s="19" t="s">
        <v>137</v>
      </c>
      <c r="P31" s="17"/>
      <c r="Q31" s="6" t="s">
        <v>198</v>
      </c>
      <c r="R31" t="s">
        <v>83</v>
      </c>
      <c r="S31" s="18" t="s">
        <v>84</v>
      </c>
      <c r="T31" t="s">
        <v>85</v>
      </c>
      <c r="U31" s="18" t="s">
        <v>86</v>
      </c>
      <c r="V31" s="18" t="s">
        <v>87</v>
      </c>
      <c r="W31" s="18" t="s">
        <v>88</v>
      </c>
      <c r="X31" s="18" t="s">
        <v>89</v>
      </c>
      <c r="Y31" s="18" t="s">
        <v>90</v>
      </c>
      <c r="Z31" s="18" t="s">
        <v>91</v>
      </c>
      <c r="AA31" t="s">
        <v>137</v>
      </c>
      <c r="AC31"/>
      <c r="AH31" s="20" t="s">
        <v>92</v>
      </c>
    </row>
    <row r="32" ht="18" customHeight="1" spans="1:34">
      <c r="A32" s="4" t="s">
        <v>205</v>
      </c>
      <c r="B32" s="18" t="s">
        <v>71</v>
      </c>
      <c r="C32" s="18" t="s">
        <v>72</v>
      </c>
      <c r="D32" s="18" t="s">
        <v>73</v>
      </c>
      <c r="E32" s="18" t="s">
        <v>74</v>
      </c>
      <c r="F32" s="18" t="s">
        <v>195</v>
      </c>
      <c r="G32" s="4" t="s">
        <v>206</v>
      </c>
      <c r="H32" t="s">
        <v>207</v>
      </c>
      <c r="I32" t="s">
        <v>208</v>
      </c>
      <c r="J32" s="4" t="s">
        <v>205</v>
      </c>
      <c r="K32" t="s">
        <v>79</v>
      </c>
      <c r="L32" s="19">
        <v>32</v>
      </c>
      <c r="M32" s="18" t="s">
        <v>80</v>
      </c>
      <c r="N32" s="18" t="s">
        <v>81</v>
      </c>
      <c r="O32" s="19" t="s">
        <v>208</v>
      </c>
      <c r="P32" s="17"/>
      <c r="Q32" s="6" t="s">
        <v>198</v>
      </c>
      <c r="R32" t="s">
        <v>83</v>
      </c>
      <c r="S32" s="18" t="s">
        <v>84</v>
      </c>
      <c r="T32" t="s">
        <v>85</v>
      </c>
      <c r="U32" s="18" t="s">
        <v>86</v>
      </c>
      <c r="V32" s="18" t="s">
        <v>87</v>
      </c>
      <c r="W32" s="18" t="s">
        <v>88</v>
      </c>
      <c r="X32" s="18" t="s">
        <v>89</v>
      </c>
      <c r="Y32" s="18" t="s">
        <v>90</v>
      </c>
      <c r="Z32" s="18" t="s">
        <v>91</v>
      </c>
      <c r="AA32" t="s">
        <v>208</v>
      </c>
      <c r="AC32"/>
      <c r="AH32" s="20" t="s">
        <v>92</v>
      </c>
    </row>
    <row r="33" ht="18" customHeight="1" spans="1:34">
      <c r="A33" s="4" t="s">
        <v>209</v>
      </c>
      <c r="B33" s="18" t="s">
        <v>71</v>
      </c>
      <c r="C33" s="18" t="s">
        <v>72</v>
      </c>
      <c r="D33" s="18" t="s">
        <v>73</v>
      </c>
      <c r="E33" s="18" t="s">
        <v>74</v>
      </c>
      <c r="F33" s="18" t="s">
        <v>210</v>
      </c>
      <c r="G33" s="4" t="s">
        <v>211</v>
      </c>
      <c r="H33" t="s">
        <v>212</v>
      </c>
      <c r="I33" t="s">
        <v>213</v>
      </c>
      <c r="J33" s="4" t="s">
        <v>209</v>
      </c>
      <c r="K33" t="s">
        <v>79</v>
      </c>
      <c r="L33" s="19">
        <v>1</v>
      </c>
      <c r="M33" s="18" t="s">
        <v>80</v>
      </c>
      <c r="N33" s="18" t="s">
        <v>81</v>
      </c>
      <c r="O33" s="19" t="s">
        <v>213</v>
      </c>
      <c r="P33" s="17"/>
      <c r="Q33" s="6" t="s">
        <v>214</v>
      </c>
      <c r="R33" t="s">
        <v>83</v>
      </c>
      <c r="S33" s="18" t="s">
        <v>84</v>
      </c>
      <c r="T33" t="s">
        <v>85</v>
      </c>
      <c r="U33" s="18" t="s">
        <v>86</v>
      </c>
      <c r="V33" s="18" t="s">
        <v>87</v>
      </c>
      <c r="W33" s="18" t="s">
        <v>88</v>
      </c>
      <c r="X33" s="18" t="s">
        <v>89</v>
      </c>
      <c r="Y33" s="18" t="s">
        <v>90</v>
      </c>
      <c r="Z33" s="18" t="s">
        <v>91</v>
      </c>
      <c r="AA33" t="s">
        <v>213</v>
      </c>
      <c r="AC33"/>
      <c r="AH33" s="20" t="s">
        <v>92</v>
      </c>
    </row>
    <row r="34" ht="18" customHeight="1" spans="1:34">
      <c r="A34" s="4" t="s">
        <v>215</v>
      </c>
      <c r="B34" s="18" t="s">
        <v>71</v>
      </c>
      <c r="C34" s="18" t="s">
        <v>72</v>
      </c>
      <c r="D34" s="18" t="s">
        <v>73</v>
      </c>
      <c r="E34" s="18" t="s">
        <v>74</v>
      </c>
      <c r="F34" s="18" t="s">
        <v>210</v>
      </c>
      <c r="G34" s="4" t="s">
        <v>216</v>
      </c>
      <c r="H34" t="s">
        <v>217</v>
      </c>
      <c r="I34" t="s">
        <v>116</v>
      </c>
      <c r="J34" s="4" t="s">
        <v>215</v>
      </c>
      <c r="K34" t="s">
        <v>97</v>
      </c>
      <c r="L34" s="19">
        <v>140</v>
      </c>
      <c r="M34" s="18" t="s">
        <v>80</v>
      </c>
      <c r="N34" s="18" t="s">
        <v>81</v>
      </c>
      <c r="O34" s="19" t="s">
        <v>116</v>
      </c>
      <c r="P34" s="17"/>
      <c r="Q34" s="6" t="s">
        <v>214</v>
      </c>
      <c r="R34" t="s">
        <v>83</v>
      </c>
      <c r="S34" s="18" t="s">
        <v>84</v>
      </c>
      <c r="T34" t="s">
        <v>85</v>
      </c>
      <c r="U34" s="18" t="s">
        <v>86</v>
      </c>
      <c r="V34" s="18" t="s">
        <v>87</v>
      </c>
      <c r="W34" s="18" t="s">
        <v>88</v>
      </c>
      <c r="X34" s="18" t="s">
        <v>89</v>
      </c>
      <c r="Y34" s="18" t="s">
        <v>90</v>
      </c>
      <c r="Z34" s="18" t="s">
        <v>91</v>
      </c>
      <c r="AA34" t="s">
        <v>116</v>
      </c>
      <c r="AC34"/>
      <c r="AH34" s="20" t="s">
        <v>92</v>
      </c>
    </row>
    <row r="35" ht="18" customHeight="1" spans="1:34">
      <c r="A35" s="4" t="s">
        <v>218</v>
      </c>
      <c r="B35" s="18" t="s">
        <v>71</v>
      </c>
      <c r="C35" s="18" t="s">
        <v>72</v>
      </c>
      <c r="D35" s="18" t="s">
        <v>73</v>
      </c>
      <c r="E35" s="18" t="s">
        <v>74</v>
      </c>
      <c r="F35" s="18" t="s">
        <v>210</v>
      </c>
      <c r="G35" s="4" t="s">
        <v>219</v>
      </c>
      <c r="H35" t="s">
        <v>220</v>
      </c>
      <c r="I35" t="s">
        <v>116</v>
      </c>
      <c r="J35" s="4" t="s">
        <v>218</v>
      </c>
      <c r="K35" t="s">
        <v>97</v>
      </c>
      <c r="L35" s="19">
        <v>140</v>
      </c>
      <c r="M35" s="18" t="s">
        <v>80</v>
      </c>
      <c r="N35" s="18" t="s">
        <v>81</v>
      </c>
      <c r="O35" s="19" t="s">
        <v>116</v>
      </c>
      <c r="P35" s="17"/>
      <c r="Q35" s="6" t="s">
        <v>214</v>
      </c>
      <c r="R35" t="s">
        <v>83</v>
      </c>
      <c r="S35" s="18" t="s">
        <v>84</v>
      </c>
      <c r="T35" t="s">
        <v>85</v>
      </c>
      <c r="U35" s="18" t="s">
        <v>86</v>
      </c>
      <c r="V35" s="18" t="s">
        <v>87</v>
      </c>
      <c r="W35" s="18" t="s">
        <v>88</v>
      </c>
      <c r="X35" s="18" t="s">
        <v>89</v>
      </c>
      <c r="Y35" s="18" t="s">
        <v>90</v>
      </c>
      <c r="Z35" s="18" t="s">
        <v>91</v>
      </c>
      <c r="AA35" t="s">
        <v>116</v>
      </c>
      <c r="AC35"/>
      <c r="AH35" s="20" t="s">
        <v>92</v>
      </c>
    </row>
    <row r="36" ht="18" customHeight="1" spans="1:34">
      <c r="A36" s="4" t="s">
        <v>221</v>
      </c>
      <c r="B36" s="18" t="s">
        <v>71</v>
      </c>
      <c r="C36" s="18" t="s">
        <v>72</v>
      </c>
      <c r="D36" s="18" t="s">
        <v>73</v>
      </c>
      <c r="E36" s="18" t="s">
        <v>74</v>
      </c>
      <c r="F36" s="18" t="s">
        <v>210</v>
      </c>
      <c r="G36" s="4" t="s">
        <v>222</v>
      </c>
      <c r="H36" t="s">
        <v>223</v>
      </c>
      <c r="I36" t="s">
        <v>213</v>
      </c>
      <c r="J36" s="4" t="s">
        <v>221</v>
      </c>
      <c r="K36" t="s">
        <v>79</v>
      </c>
      <c r="L36" s="19">
        <v>1</v>
      </c>
      <c r="M36" s="18" t="s">
        <v>80</v>
      </c>
      <c r="N36" s="18" t="s">
        <v>81</v>
      </c>
      <c r="O36" s="19" t="s">
        <v>213</v>
      </c>
      <c r="P36" s="17"/>
      <c r="Q36" s="6" t="s">
        <v>214</v>
      </c>
      <c r="R36" t="s">
        <v>83</v>
      </c>
      <c r="S36" s="18" t="s">
        <v>84</v>
      </c>
      <c r="T36" t="s">
        <v>85</v>
      </c>
      <c r="U36" s="18" t="s">
        <v>86</v>
      </c>
      <c r="V36" s="18" t="s">
        <v>87</v>
      </c>
      <c r="W36" s="18" t="s">
        <v>88</v>
      </c>
      <c r="X36" s="18" t="s">
        <v>89</v>
      </c>
      <c r="Y36" s="18" t="s">
        <v>90</v>
      </c>
      <c r="Z36" s="18" t="s">
        <v>91</v>
      </c>
      <c r="AA36" t="s">
        <v>213</v>
      </c>
      <c r="AC36"/>
      <c r="AH36" s="20" t="s">
        <v>92</v>
      </c>
    </row>
    <row r="37" ht="18" customHeight="1" spans="1:34">
      <c r="A37" s="4" t="s">
        <v>224</v>
      </c>
      <c r="B37" s="18" t="s">
        <v>71</v>
      </c>
      <c r="C37" s="18" t="s">
        <v>72</v>
      </c>
      <c r="D37" s="18" t="s">
        <v>73</v>
      </c>
      <c r="E37" s="18" t="s">
        <v>74</v>
      </c>
      <c r="F37" s="18" t="s">
        <v>75</v>
      </c>
      <c r="G37" s="4" t="s">
        <v>225</v>
      </c>
      <c r="H37" t="s">
        <v>226</v>
      </c>
      <c r="I37" t="s">
        <v>227</v>
      </c>
      <c r="J37" s="4" t="s">
        <v>224</v>
      </c>
      <c r="K37" t="s">
        <v>228</v>
      </c>
      <c r="L37" s="19">
        <v>126</v>
      </c>
      <c r="M37" s="18" t="s">
        <v>229</v>
      </c>
      <c r="N37" s="18" t="s">
        <v>81</v>
      </c>
      <c r="O37" s="19" t="s">
        <v>227</v>
      </c>
      <c r="P37" s="17"/>
      <c r="Q37" s="6" t="s">
        <v>82</v>
      </c>
      <c r="R37" t="s">
        <v>230</v>
      </c>
      <c r="S37" s="18" t="s">
        <v>231</v>
      </c>
      <c r="T37"/>
      <c r="U37" s="18" t="s">
        <v>86</v>
      </c>
      <c r="V37" s="18" t="s">
        <v>87</v>
      </c>
      <c r="W37" s="18" t="s">
        <v>232</v>
      </c>
      <c r="X37" s="18" t="s">
        <v>233</v>
      </c>
      <c r="Y37" s="18" t="s">
        <v>90</v>
      </c>
      <c r="Z37" s="18" t="s">
        <v>91</v>
      </c>
      <c r="AA37" t="s">
        <v>227</v>
      </c>
      <c r="AC37"/>
      <c r="AH37" s="20" t="s">
        <v>92</v>
      </c>
    </row>
    <row r="38" ht="18" customHeight="1" spans="1:34">
      <c r="A38" s="4" t="s">
        <v>234</v>
      </c>
      <c r="B38" s="18" t="s">
        <v>71</v>
      </c>
      <c r="C38" s="18" t="s">
        <v>72</v>
      </c>
      <c r="D38" s="18" t="s">
        <v>73</v>
      </c>
      <c r="E38" s="18" t="s">
        <v>74</v>
      </c>
      <c r="F38" s="18" t="s">
        <v>125</v>
      </c>
      <c r="G38" s="4" t="s">
        <v>235</v>
      </c>
      <c r="H38" t="s">
        <v>236</v>
      </c>
      <c r="I38" t="s">
        <v>159</v>
      </c>
      <c r="J38" s="4" t="s">
        <v>234</v>
      </c>
      <c r="K38" t="s">
        <v>228</v>
      </c>
      <c r="L38" s="19">
        <v>34</v>
      </c>
      <c r="M38" s="18" t="s">
        <v>229</v>
      </c>
      <c r="N38" s="18" t="s">
        <v>81</v>
      </c>
      <c r="O38" s="19" t="s">
        <v>159</v>
      </c>
      <c r="P38" s="17"/>
      <c r="Q38" s="6" t="s">
        <v>129</v>
      </c>
      <c r="R38" t="s">
        <v>230</v>
      </c>
      <c r="S38" s="18" t="s">
        <v>231</v>
      </c>
      <c r="T38"/>
      <c r="U38" s="18" t="s">
        <v>86</v>
      </c>
      <c r="V38" s="18" t="s">
        <v>87</v>
      </c>
      <c r="W38" s="18" t="s">
        <v>232</v>
      </c>
      <c r="X38" s="18" t="s">
        <v>233</v>
      </c>
      <c r="Y38" s="18" t="s">
        <v>90</v>
      </c>
      <c r="Z38" s="18" t="s">
        <v>91</v>
      </c>
      <c r="AA38" t="s">
        <v>159</v>
      </c>
      <c r="AC38"/>
      <c r="AH38" s="20" t="s">
        <v>92</v>
      </c>
    </row>
    <row r="39" ht="18" customHeight="1" spans="1:34">
      <c r="A39" s="4" t="s">
        <v>237</v>
      </c>
      <c r="B39" s="18" t="s">
        <v>71</v>
      </c>
      <c r="C39" s="18" t="s">
        <v>72</v>
      </c>
      <c r="D39" s="18" t="s">
        <v>73</v>
      </c>
      <c r="E39" s="18" t="s">
        <v>74</v>
      </c>
      <c r="F39" s="18" t="s">
        <v>107</v>
      </c>
      <c r="G39" s="4" t="s">
        <v>238</v>
      </c>
      <c r="H39" t="s">
        <v>239</v>
      </c>
      <c r="I39" t="s">
        <v>240</v>
      </c>
      <c r="J39" s="4" t="s">
        <v>237</v>
      </c>
      <c r="K39" t="s">
        <v>228</v>
      </c>
      <c r="L39" s="19">
        <v>86</v>
      </c>
      <c r="M39" s="18" t="s">
        <v>229</v>
      </c>
      <c r="N39" s="18" t="s">
        <v>81</v>
      </c>
      <c r="O39" s="19" t="s">
        <v>240</v>
      </c>
      <c r="P39" s="17"/>
      <c r="Q39" s="6" t="s">
        <v>111</v>
      </c>
      <c r="R39" t="s">
        <v>230</v>
      </c>
      <c r="S39" s="18" t="s">
        <v>231</v>
      </c>
      <c r="T39"/>
      <c r="U39" s="18" t="s">
        <v>86</v>
      </c>
      <c r="V39" s="18" t="s">
        <v>87</v>
      </c>
      <c r="W39" s="18" t="s">
        <v>232</v>
      </c>
      <c r="X39" s="18" t="s">
        <v>233</v>
      </c>
      <c r="Y39" s="18" t="s">
        <v>90</v>
      </c>
      <c r="Z39" s="18" t="s">
        <v>91</v>
      </c>
      <c r="AA39" t="s">
        <v>240</v>
      </c>
      <c r="AC39"/>
      <c r="AH39" s="20" t="s">
        <v>92</v>
      </c>
    </row>
    <row r="40" ht="18" customHeight="1" spans="1:34">
      <c r="A40" s="4" t="s">
        <v>241</v>
      </c>
      <c r="B40" s="18" t="s">
        <v>71</v>
      </c>
      <c r="C40" s="18" t="s">
        <v>72</v>
      </c>
      <c r="D40" s="18" t="s">
        <v>73</v>
      </c>
      <c r="E40" s="18" t="s">
        <v>74</v>
      </c>
      <c r="F40" s="18" t="s">
        <v>143</v>
      </c>
      <c r="G40" s="4" t="s">
        <v>242</v>
      </c>
      <c r="H40" t="s">
        <v>243</v>
      </c>
      <c r="I40" t="s">
        <v>194</v>
      </c>
      <c r="J40" s="4" t="s">
        <v>241</v>
      </c>
      <c r="K40" t="s">
        <v>228</v>
      </c>
      <c r="L40" s="19">
        <v>50</v>
      </c>
      <c r="M40" s="18" t="s">
        <v>229</v>
      </c>
      <c r="N40" s="18" t="s">
        <v>81</v>
      </c>
      <c r="O40" s="19" t="s">
        <v>194</v>
      </c>
      <c r="P40" s="17"/>
      <c r="Q40" s="6" t="s">
        <v>146</v>
      </c>
      <c r="R40" t="s">
        <v>230</v>
      </c>
      <c r="S40" s="18" t="s">
        <v>231</v>
      </c>
      <c r="T40"/>
      <c r="U40" s="18" t="s">
        <v>86</v>
      </c>
      <c r="V40" s="18" t="s">
        <v>87</v>
      </c>
      <c r="W40" s="18" t="s">
        <v>232</v>
      </c>
      <c r="X40" s="18" t="s">
        <v>233</v>
      </c>
      <c r="Y40" s="18" t="s">
        <v>90</v>
      </c>
      <c r="Z40" s="18" t="s">
        <v>91</v>
      </c>
      <c r="AA40" t="s">
        <v>194</v>
      </c>
      <c r="AC40"/>
      <c r="AH40" s="20" t="s">
        <v>92</v>
      </c>
    </row>
    <row r="41" ht="18" customHeight="1" spans="1:34">
      <c r="A41" s="4" t="s">
        <v>244</v>
      </c>
      <c r="B41" s="18" t="s">
        <v>71</v>
      </c>
      <c r="C41" s="18" t="s">
        <v>72</v>
      </c>
      <c r="D41" s="18" t="s">
        <v>73</v>
      </c>
      <c r="E41" s="18" t="s">
        <v>74</v>
      </c>
      <c r="F41" s="18" t="s">
        <v>160</v>
      </c>
      <c r="G41" s="4" t="s">
        <v>245</v>
      </c>
      <c r="H41" t="s">
        <v>246</v>
      </c>
      <c r="I41" t="s">
        <v>247</v>
      </c>
      <c r="J41" s="4" t="s">
        <v>244</v>
      </c>
      <c r="K41" t="s">
        <v>228</v>
      </c>
      <c r="L41" s="19">
        <v>116</v>
      </c>
      <c r="M41" s="18" t="s">
        <v>229</v>
      </c>
      <c r="N41" s="18" t="s">
        <v>81</v>
      </c>
      <c r="O41" s="19" t="s">
        <v>247</v>
      </c>
      <c r="P41" s="17"/>
      <c r="Q41" s="6" t="s">
        <v>164</v>
      </c>
      <c r="R41" t="s">
        <v>230</v>
      </c>
      <c r="S41" s="18" t="s">
        <v>231</v>
      </c>
      <c r="T41"/>
      <c r="U41" s="18" t="s">
        <v>86</v>
      </c>
      <c r="V41" s="18" t="s">
        <v>87</v>
      </c>
      <c r="W41" s="18" t="s">
        <v>232</v>
      </c>
      <c r="X41" s="18" t="s">
        <v>233</v>
      </c>
      <c r="Y41" s="18" t="s">
        <v>90</v>
      </c>
      <c r="Z41" s="18" t="s">
        <v>91</v>
      </c>
      <c r="AA41" t="s">
        <v>247</v>
      </c>
      <c r="AC41"/>
      <c r="AH41" s="20" t="s">
        <v>92</v>
      </c>
    </row>
    <row r="42" ht="18" customHeight="1" spans="1:34">
      <c r="A42" s="4" t="s">
        <v>248</v>
      </c>
      <c r="B42" s="18" t="s">
        <v>71</v>
      </c>
      <c r="C42" s="18" t="s">
        <v>72</v>
      </c>
      <c r="D42" s="18" t="s">
        <v>73</v>
      </c>
      <c r="E42" s="18" t="s">
        <v>74</v>
      </c>
      <c r="F42" s="18" t="s">
        <v>178</v>
      </c>
      <c r="G42" s="4" t="s">
        <v>249</v>
      </c>
      <c r="H42" t="s">
        <v>250</v>
      </c>
      <c r="I42" t="s">
        <v>124</v>
      </c>
      <c r="J42" s="4" t="s">
        <v>248</v>
      </c>
      <c r="K42" t="s">
        <v>228</v>
      </c>
      <c r="L42" s="19">
        <v>18</v>
      </c>
      <c r="M42" s="18" t="s">
        <v>229</v>
      </c>
      <c r="N42" s="18" t="s">
        <v>81</v>
      </c>
      <c r="O42" s="19" t="s">
        <v>124</v>
      </c>
      <c r="P42" s="17"/>
      <c r="Q42" s="6" t="s">
        <v>181</v>
      </c>
      <c r="R42" t="s">
        <v>230</v>
      </c>
      <c r="S42" s="18" t="s">
        <v>231</v>
      </c>
      <c r="T42"/>
      <c r="U42" s="18" t="s">
        <v>86</v>
      </c>
      <c r="V42" s="18" t="s">
        <v>87</v>
      </c>
      <c r="W42" s="18" t="s">
        <v>232</v>
      </c>
      <c r="X42" s="18" t="s">
        <v>233</v>
      </c>
      <c r="Y42" s="18" t="s">
        <v>90</v>
      </c>
      <c r="Z42" s="18" t="s">
        <v>91</v>
      </c>
      <c r="AA42" t="s">
        <v>124</v>
      </c>
      <c r="AC42"/>
      <c r="AH42" s="20" t="s">
        <v>92</v>
      </c>
    </row>
    <row r="43" ht="18" customHeight="1" spans="1:34">
      <c r="A43" s="4" t="s">
        <v>251</v>
      </c>
      <c r="B43" s="18" t="s">
        <v>71</v>
      </c>
      <c r="C43" s="18" t="s">
        <v>72</v>
      </c>
      <c r="D43" s="18" t="s">
        <v>73</v>
      </c>
      <c r="E43" s="18" t="s">
        <v>74</v>
      </c>
      <c r="F43" s="18" t="s">
        <v>195</v>
      </c>
      <c r="G43" s="4" t="s">
        <v>252</v>
      </c>
      <c r="H43" t="s">
        <v>253</v>
      </c>
      <c r="I43" t="s">
        <v>254</v>
      </c>
      <c r="J43" s="4" t="s">
        <v>251</v>
      </c>
      <c r="K43" t="s">
        <v>228</v>
      </c>
      <c r="L43" s="19">
        <v>41</v>
      </c>
      <c r="M43" s="18" t="s">
        <v>229</v>
      </c>
      <c r="N43" s="18" t="s">
        <v>81</v>
      </c>
      <c r="O43" s="19" t="s">
        <v>254</v>
      </c>
      <c r="P43" s="17"/>
      <c r="Q43" s="6" t="s">
        <v>198</v>
      </c>
      <c r="R43" t="s">
        <v>230</v>
      </c>
      <c r="S43" s="18" t="s">
        <v>231</v>
      </c>
      <c r="T43"/>
      <c r="U43" s="18" t="s">
        <v>86</v>
      </c>
      <c r="V43" s="18" t="s">
        <v>87</v>
      </c>
      <c r="W43" s="18" t="s">
        <v>232</v>
      </c>
      <c r="X43" s="18" t="s">
        <v>233</v>
      </c>
      <c r="Y43" s="18" t="s">
        <v>90</v>
      </c>
      <c r="Z43" s="18" t="s">
        <v>91</v>
      </c>
      <c r="AA43" t="s">
        <v>254</v>
      </c>
      <c r="AC43"/>
      <c r="AH43" s="20" t="s">
        <v>92</v>
      </c>
    </row>
    <row r="44" ht="18" customHeight="1" spans="1:34">
      <c r="A44" s="4" t="s">
        <v>255</v>
      </c>
      <c r="B44" s="18" t="s">
        <v>71</v>
      </c>
      <c r="C44" s="18" t="s">
        <v>72</v>
      </c>
      <c r="D44" s="18" t="s">
        <v>73</v>
      </c>
      <c r="E44" s="18" t="s">
        <v>74</v>
      </c>
      <c r="F44" s="18" t="s">
        <v>210</v>
      </c>
      <c r="G44" s="4" t="s">
        <v>256</v>
      </c>
      <c r="H44" t="s">
        <v>257</v>
      </c>
      <c r="I44" t="s">
        <v>70</v>
      </c>
      <c r="J44" s="4" t="s">
        <v>255</v>
      </c>
      <c r="K44" t="s">
        <v>228</v>
      </c>
      <c r="L44" s="19">
        <v>2</v>
      </c>
      <c r="M44" s="18" t="s">
        <v>229</v>
      </c>
      <c r="N44" s="18" t="s">
        <v>81</v>
      </c>
      <c r="O44" s="19" t="s">
        <v>70</v>
      </c>
      <c r="P44" s="17"/>
      <c r="Q44" s="6" t="s">
        <v>214</v>
      </c>
      <c r="R44" t="s">
        <v>230</v>
      </c>
      <c r="S44" s="18" t="s">
        <v>231</v>
      </c>
      <c r="T44"/>
      <c r="U44" s="18" t="s">
        <v>86</v>
      </c>
      <c r="V44" s="18" t="s">
        <v>87</v>
      </c>
      <c r="W44" s="18" t="s">
        <v>232</v>
      </c>
      <c r="X44" s="18" t="s">
        <v>233</v>
      </c>
      <c r="Y44" s="18" t="s">
        <v>90</v>
      </c>
      <c r="Z44" s="18" t="s">
        <v>91</v>
      </c>
      <c r="AA44" t="s">
        <v>70</v>
      </c>
      <c r="AC44"/>
      <c r="AH44" s="20" t="s">
        <v>92</v>
      </c>
    </row>
    <row r="45" ht="18" customHeight="1" spans="1:34">
      <c r="A45" s="4" t="s">
        <v>258</v>
      </c>
      <c r="B45" s="18" t="s">
        <v>71</v>
      </c>
      <c r="C45" s="18" t="s">
        <v>72</v>
      </c>
      <c r="D45" s="18" t="s">
        <v>73</v>
      </c>
      <c r="E45" s="18" t="s">
        <v>74</v>
      </c>
      <c r="F45" s="18" t="s">
        <v>210</v>
      </c>
      <c r="G45" s="4" t="s">
        <v>259</v>
      </c>
      <c r="H45" t="s">
        <v>260</v>
      </c>
      <c r="I45" t="s">
        <v>261</v>
      </c>
      <c r="J45" s="4" t="s">
        <v>258</v>
      </c>
      <c r="K45" t="s">
        <v>262</v>
      </c>
      <c r="L45" s="19">
        <v>28</v>
      </c>
      <c r="M45" s="18" t="s">
        <v>263</v>
      </c>
      <c r="N45" s="18" t="s">
        <v>81</v>
      </c>
      <c r="O45" s="19" t="s">
        <v>261</v>
      </c>
      <c r="P45" s="17"/>
      <c r="Q45" s="6" t="s">
        <v>214</v>
      </c>
      <c r="R45" t="s">
        <v>83</v>
      </c>
      <c r="S45" s="18" t="s">
        <v>231</v>
      </c>
      <c r="T45"/>
      <c r="U45" s="18" t="s">
        <v>86</v>
      </c>
      <c r="V45" s="18" t="s">
        <v>87</v>
      </c>
      <c r="W45" s="18" t="s">
        <v>232</v>
      </c>
      <c r="X45" s="18" t="s">
        <v>264</v>
      </c>
      <c r="Y45" s="18" t="s">
        <v>90</v>
      </c>
      <c r="Z45" s="18" t="s">
        <v>91</v>
      </c>
      <c r="AA45" t="s">
        <v>261</v>
      </c>
      <c r="AC45"/>
      <c r="AH45" s="20" t="s">
        <v>92</v>
      </c>
    </row>
    <row r="46" ht="18" customHeight="1" spans="1:34">
      <c r="A46" s="4" t="s">
        <v>265</v>
      </c>
      <c r="B46" s="18" t="s">
        <v>71</v>
      </c>
      <c r="C46" s="18" t="s">
        <v>72</v>
      </c>
      <c r="D46" s="18" t="s">
        <v>73</v>
      </c>
      <c r="E46" s="18" t="s">
        <v>74</v>
      </c>
      <c r="F46" s="18" t="s">
        <v>195</v>
      </c>
      <c r="G46" s="4" t="s">
        <v>266</v>
      </c>
      <c r="H46" t="s">
        <v>267</v>
      </c>
      <c r="I46" t="s">
        <v>268</v>
      </c>
      <c r="J46" s="4" t="s">
        <v>265</v>
      </c>
      <c r="K46" t="s">
        <v>262</v>
      </c>
      <c r="L46" s="19">
        <v>110</v>
      </c>
      <c r="M46" s="18" t="s">
        <v>263</v>
      </c>
      <c r="N46" s="18" t="s">
        <v>81</v>
      </c>
      <c r="O46" s="19" t="s">
        <v>268</v>
      </c>
      <c r="P46" s="17"/>
      <c r="Q46" s="6" t="s">
        <v>198</v>
      </c>
      <c r="R46" t="s">
        <v>83</v>
      </c>
      <c r="S46" s="18" t="s">
        <v>231</v>
      </c>
      <c r="T46"/>
      <c r="U46" s="18" t="s">
        <v>86</v>
      </c>
      <c r="V46" s="18" t="s">
        <v>87</v>
      </c>
      <c r="W46" s="18" t="s">
        <v>232</v>
      </c>
      <c r="X46" s="18" t="s">
        <v>264</v>
      </c>
      <c r="Y46" s="18" t="s">
        <v>90</v>
      </c>
      <c r="Z46" s="18" t="s">
        <v>91</v>
      </c>
      <c r="AA46" t="s">
        <v>268</v>
      </c>
      <c r="AC46"/>
      <c r="AH46" s="20" t="s">
        <v>92</v>
      </c>
    </row>
    <row r="47" ht="18" customHeight="1" spans="1:34">
      <c r="A47" s="4" t="s">
        <v>240</v>
      </c>
      <c r="B47" s="18" t="s">
        <v>71</v>
      </c>
      <c r="C47" s="18" t="s">
        <v>72</v>
      </c>
      <c r="D47" s="18" t="s">
        <v>73</v>
      </c>
      <c r="E47" s="18" t="s">
        <v>74</v>
      </c>
      <c r="F47" s="18" t="s">
        <v>178</v>
      </c>
      <c r="G47" s="4" t="s">
        <v>269</v>
      </c>
      <c r="H47" t="s">
        <v>270</v>
      </c>
      <c r="I47" t="s">
        <v>271</v>
      </c>
      <c r="J47" s="4" t="s">
        <v>240</v>
      </c>
      <c r="K47" t="s">
        <v>262</v>
      </c>
      <c r="L47" s="19">
        <v>112</v>
      </c>
      <c r="M47" s="18" t="s">
        <v>263</v>
      </c>
      <c r="N47" s="18" t="s">
        <v>81</v>
      </c>
      <c r="O47" s="19" t="s">
        <v>271</v>
      </c>
      <c r="P47" s="17"/>
      <c r="Q47" s="6" t="s">
        <v>181</v>
      </c>
      <c r="R47" t="s">
        <v>83</v>
      </c>
      <c r="S47" s="18" t="s">
        <v>231</v>
      </c>
      <c r="T47"/>
      <c r="U47" s="18" t="s">
        <v>86</v>
      </c>
      <c r="V47" s="18" t="s">
        <v>87</v>
      </c>
      <c r="W47" s="18" t="s">
        <v>232</v>
      </c>
      <c r="X47" s="18" t="s">
        <v>264</v>
      </c>
      <c r="Y47" s="18" t="s">
        <v>90</v>
      </c>
      <c r="Z47" s="18" t="s">
        <v>91</v>
      </c>
      <c r="AA47" t="s">
        <v>271</v>
      </c>
      <c r="AC47"/>
      <c r="AH47" s="20" t="s">
        <v>92</v>
      </c>
    </row>
    <row r="48" ht="18" customHeight="1" spans="1:34">
      <c r="A48" s="4" t="s">
        <v>272</v>
      </c>
      <c r="B48" s="18" t="s">
        <v>71</v>
      </c>
      <c r="C48" s="18" t="s">
        <v>72</v>
      </c>
      <c r="D48" s="18" t="s">
        <v>73</v>
      </c>
      <c r="E48" s="18" t="s">
        <v>74</v>
      </c>
      <c r="F48" s="18" t="s">
        <v>160</v>
      </c>
      <c r="G48" s="4" t="s">
        <v>273</v>
      </c>
      <c r="H48" t="s">
        <v>274</v>
      </c>
      <c r="I48" t="s">
        <v>142</v>
      </c>
      <c r="J48" s="4" t="s">
        <v>272</v>
      </c>
      <c r="K48" t="s">
        <v>262</v>
      </c>
      <c r="L48" s="19">
        <v>100</v>
      </c>
      <c r="M48" s="18" t="s">
        <v>263</v>
      </c>
      <c r="N48" s="18" t="s">
        <v>81</v>
      </c>
      <c r="O48" s="19" t="s">
        <v>142</v>
      </c>
      <c r="P48" s="17"/>
      <c r="Q48" s="6" t="s">
        <v>164</v>
      </c>
      <c r="R48" t="s">
        <v>83</v>
      </c>
      <c r="S48" s="18" t="s">
        <v>231</v>
      </c>
      <c r="T48"/>
      <c r="U48" s="18" t="s">
        <v>86</v>
      </c>
      <c r="V48" s="18" t="s">
        <v>87</v>
      </c>
      <c r="W48" s="18" t="s">
        <v>232</v>
      </c>
      <c r="X48" s="18" t="s">
        <v>264</v>
      </c>
      <c r="Y48" s="18" t="s">
        <v>90</v>
      </c>
      <c r="Z48" s="18" t="s">
        <v>91</v>
      </c>
      <c r="AA48" t="s">
        <v>142</v>
      </c>
      <c r="AC48"/>
      <c r="AH48" s="20" t="s">
        <v>92</v>
      </c>
    </row>
    <row r="49" ht="18" customHeight="1" spans="1:34">
      <c r="A49" s="4" t="s">
        <v>275</v>
      </c>
      <c r="B49" s="18" t="s">
        <v>71</v>
      </c>
      <c r="C49" s="18" t="s">
        <v>72</v>
      </c>
      <c r="D49" s="18" t="s">
        <v>73</v>
      </c>
      <c r="E49" s="18" t="s">
        <v>74</v>
      </c>
      <c r="F49" s="18" t="s">
        <v>143</v>
      </c>
      <c r="G49" s="4" t="s">
        <v>276</v>
      </c>
      <c r="H49" t="s">
        <v>277</v>
      </c>
      <c r="I49" t="s">
        <v>278</v>
      </c>
      <c r="J49" s="4" t="s">
        <v>275</v>
      </c>
      <c r="K49" t="s">
        <v>262</v>
      </c>
      <c r="L49" s="19">
        <v>67</v>
      </c>
      <c r="M49" s="18" t="s">
        <v>263</v>
      </c>
      <c r="N49" s="18" t="s">
        <v>81</v>
      </c>
      <c r="O49" s="19" t="s">
        <v>278</v>
      </c>
      <c r="P49" s="17"/>
      <c r="Q49" s="6" t="s">
        <v>146</v>
      </c>
      <c r="R49" t="s">
        <v>83</v>
      </c>
      <c r="S49" s="18" t="s">
        <v>231</v>
      </c>
      <c r="T49"/>
      <c r="U49" s="18" t="s">
        <v>86</v>
      </c>
      <c r="V49" s="18" t="s">
        <v>87</v>
      </c>
      <c r="W49" s="18" t="s">
        <v>232</v>
      </c>
      <c r="X49" s="18" t="s">
        <v>264</v>
      </c>
      <c r="Y49" s="18" t="s">
        <v>90</v>
      </c>
      <c r="Z49" s="18" t="s">
        <v>91</v>
      </c>
      <c r="AA49" t="s">
        <v>278</v>
      </c>
      <c r="AC49"/>
      <c r="AH49" s="20" t="s">
        <v>92</v>
      </c>
    </row>
    <row r="50" ht="18" customHeight="1" spans="1:34">
      <c r="A50" s="4" t="s">
        <v>279</v>
      </c>
      <c r="B50" s="18" t="s">
        <v>71</v>
      </c>
      <c r="C50" s="18" t="s">
        <v>72</v>
      </c>
      <c r="D50" s="18" t="s">
        <v>73</v>
      </c>
      <c r="E50" s="18" t="s">
        <v>74</v>
      </c>
      <c r="F50" s="18" t="s">
        <v>125</v>
      </c>
      <c r="G50" s="4" t="s">
        <v>280</v>
      </c>
      <c r="H50" t="s">
        <v>281</v>
      </c>
      <c r="I50" t="s">
        <v>271</v>
      </c>
      <c r="J50" s="4" t="s">
        <v>279</v>
      </c>
      <c r="K50" t="s">
        <v>262</v>
      </c>
      <c r="L50" s="19">
        <v>112</v>
      </c>
      <c r="M50" s="18" t="s">
        <v>263</v>
      </c>
      <c r="N50" s="18" t="s">
        <v>81</v>
      </c>
      <c r="O50" s="19" t="s">
        <v>271</v>
      </c>
      <c r="P50" s="17"/>
      <c r="Q50" s="6" t="s">
        <v>129</v>
      </c>
      <c r="R50" t="s">
        <v>83</v>
      </c>
      <c r="S50" s="18" t="s">
        <v>231</v>
      </c>
      <c r="T50"/>
      <c r="U50" s="18" t="s">
        <v>86</v>
      </c>
      <c r="V50" s="18" t="s">
        <v>87</v>
      </c>
      <c r="W50" s="18" t="s">
        <v>232</v>
      </c>
      <c r="X50" s="18" t="s">
        <v>264</v>
      </c>
      <c r="Y50" s="18" t="s">
        <v>90</v>
      </c>
      <c r="Z50" s="18" t="s">
        <v>91</v>
      </c>
      <c r="AA50" t="s">
        <v>271</v>
      </c>
      <c r="AC50"/>
      <c r="AH50" s="20" t="s">
        <v>92</v>
      </c>
    </row>
    <row r="51" ht="18" customHeight="1" spans="1:34">
      <c r="A51" s="4" t="s">
        <v>282</v>
      </c>
      <c r="B51" s="18" t="s">
        <v>71</v>
      </c>
      <c r="C51" s="18" t="s">
        <v>72</v>
      </c>
      <c r="D51" s="18" t="s">
        <v>73</v>
      </c>
      <c r="E51" s="18" t="s">
        <v>74</v>
      </c>
      <c r="F51" s="18" t="s">
        <v>107</v>
      </c>
      <c r="G51" s="4" t="s">
        <v>283</v>
      </c>
      <c r="H51" t="s">
        <v>284</v>
      </c>
      <c r="I51" t="s">
        <v>285</v>
      </c>
      <c r="J51" s="4" t="s">
        <v>282</v>
      </c>
      <c r="K51" t="s">
        <v>262</v>
      </c>
      <c r="L51" s="19">
        <v>96</v>
      </c>
      <c r="M51" s="18" t="s">
        <v>263</v>
      </c>
      <c r="N51" s="18" t="s">
        <v>81</v>
      </c>
      <c r="O51" s="19" t="s">
        <v>285</v>
      </c>
      <c r="P51" s="17"/>
      <c r="Q51" s="6" t="s">
        <v>111</v>
      </c>
      <c r="R51" t="s">
        <v>83</v>
      </c>
      <c r="S51" s="18" t="s">
        <v>231</v>
      </c>
      <c r="T51"/>
      <c r="U51" s="18" t="s">
        <v>86</v>
      </c>
      <c r="V51" s="18" t="s">
        <v>87</v>
      </c>
      <c r="W51" s="18" t="s">
        <v>232</v>
      </c>
      <c r="X51" s="18" t="s">
        <v>264</v>
      </c>
      <c r="Y51" s="18" t="s">
        <v>90</v>
      </c>
      <c r="Z51" s="18" t="s">
        <v>91</v>
      </c>
      <c r="AA51" t="s">
        <v>285</v>
      </c>
      <c r="AC51"/>
      <c r="AH51" s="20" t="s">
        <v>92</v>
      </c>
    </row>
    <row r="52" ht="18" customHeight="1" spans="1:34">
      <c r="A52" s="4" t="s">
        <v>286</v>
      </c>
      <c r="B52" s="18" t="s">
        <v>71</v>
      </c>
      <c r="C52" s="18" t="s">
        <v>72</v>
      </c>
      <c r="D52" s="18" t="s">
        <v>73</v>
      </c>
      <c r="E52" s="18" t="s">
        <v>74</v>
      </c>
      <c r="F52" s="18" t="s">
        <v>75</v>
      </c>
      <c r="G52" s="4" t="s">
        <v>287</v>
      </c>
      <c r="H52" t="s">
        <v>288</v>
      </c>
      <c r="I52" s="19">
        <v>14.3</v>
      </c>
      <c r="J52" s="4" t="s">
        <v>286</v>
      </c>
      <c r="K52" t="s">
        <v>262</v>
      </c>
      <c r="L52" s="19">
        <v>110</v>
      </c>
      <c r="M52" s="18" t="s">
        <v>263</v>
      </c>
      <c r="N52" s="18" t="s">
        <v>81</v>
      </c>
      <c r="O52" s="19" t="s">
        <v>268</v>
      </c>
      <c r="P52" s="17"/>
      <c r="Q52" s="6" t="s">
        <v>82</v>
      </c>
      <c r="R52" t="s">
        <v>83</v>
      </c>
      <c r="S52" s="18" t="s">
        <v>231</v>
      </c>
      <c r="T52"/>
      <c r="U52" s="18" t="s">
        <v>86</v>
      </c>
      <c r="V52" s="18" t="s">
        <v>87</v>
      </c>
      <c r="W52" s="18" t="s">
        <v>232</v>
      </c>
      <c r="X52" s="18" t="s">
        <v>264</v>
      </c>
      <c r="Y52" s="18" t="s">
        <v>90</v>
      </c>
      <c r="Z52" s="18" t="s">
        <v>91</v>
      </c>
      <c r="AA52" t="s">
        <v>268</v>
      </c>
      <c r="AC52"/>
      <c r="AH52" s="20" t="s">
        <v>92</v>
      </c>
    </row>
    <row r="53" customFormat="1" ht="18" customHeight="1" spans="1:34">
      <c r="A53" s="4" t="s">
        <v>289</v>
      </c>
      <c r="B53" s="18" t="s">
        <v>71</v>
      </c>
      <c r="C53" s="18" t="s">
        <v>72</v>
      </c>
      <c r="D53" s="18" t="s">
        <v>73</v>
      </c>
      <c r="E53" s="18" t="s">
        <v>74</v>
      </c>
      <c r="F53" s="18" t="s">
        <v>290</v>
      </c>
      <c r="G53" s="4" t="s">
        <v>291</v>
      </c>
      <c r="H53" s="17" t="s">
        <v>292</v>
      </c>
      <c r="I53">
        <v>2.4</v>
      </c>
      <c r="J53" s="4" t="s">
        <v>289</v>
      </c>
      <c r="K53" t="s">
        <v>79</v>
      </c>
      <c r="L53" s="19">
        <v>12</v>
      </c>
      <c r="M53" s="18" t="s">
        <v>80</v>
      </c>
      <c r="N53" s="18" t="s">
        <v>81</v>
      </c>
      <c r="O53">
        <v>2.4</v>
      </c>
      <c r="P53" s="17"/>
      <c r="Q53" s="6" t="s">
        <v>293</v>
      </c>
      <c r="R53" t="s">
        <v>83</v>
      </c>
      <c r="S53" s="18" t="s">
        <v>84</v>
      </c>
      <c r="T53" t="s">
        <v>85</v>
      </c>
      <c r="U53" s="18" t="s">
        <v>86</v>
      </c>
      <c r="V53" s="18" t="s">
        <v>87</v>
      </c>
      <c r="W53" s="18" t="s">
        <v>88</v>
      </c>
      <c r="X53" s="18" t="s">
        <v>89</v>
      </c>
      <c r="Y53" s="18" t="s">
        <v>90</v>
      </c>
      <c r="Z53" s="18" t="s">
        <v>91</v>
      </c>
      <c r="AA53">
        <v>2.4</v>
      </c>
      <c r="AH53" s="20" t="s">
        <v>92</v>
      </c>
    </row>
    <row r="54" customFormat="1" ht="18" customHeight="1" spans="1:34">
      <c r="A54" s="4" t="s">
        <v>294</v>
      </c>
      <c r="B54" s="18" t="s">
        <v>71</v>
      </c>
      <c r="C54" s="18" t="s">
        <v>72</v>
      </c>
      <c r="D54" s="18" t="s">
        <v>73</v>
      </c>
      <c r="E54" s="18" t="s">
        <v>74</v>
      </c>
      <c r="F54" s="18" t="s">
        <v>290</v>
      </c>
      <c r="G54" s="4" t="s">
        <v>295</v>
      </c>
      <c r="H54" s="17" t="s">
        <v>296</v>
      </c>
      <c r="I54">
        <v>11.1</v>
      </c>
      <c r="J54" s="4" t="s">
        <v>294</v>
      </c>
      <c r="K54" t="s">
        <v>97</v>
      </c>
      <c r="L54" s="19">
        <v>222</v>
      </c>
      <c r="M54" s="18" t="s">
        <v>80</v>
      </c>
      <c r="N54" s="18" t="s">
        <v>81</v>
      </c>
      <c r="O54">
        <v>11.1</v>
      </c>
      <c r="P54" s="17"/>
      <c r="Q54" s="6" t="s">
        <v>293</v>
      </c>
      <c r="R54" t="s">
        <v>83</v>
      </c>
      <c r="S54" s="18" t="s">
        <v>84</v>
      </c>
      <c r="T54" t="s">
        <v>85</v>
      </c>
      <c r="U54" s="18" t="s">
        <v>86</v>
      </c>
      <c r="V54" s="18" t="s">
        <v>87</v>
      </c>
      <c r="W54" s="18" t="s">
        <v>88</v>
      </c>
      <c r="X54" s="18" t="s">
        <v>89</v>
      </c>
      <c r="Y54" s="18" t="s">
        <v>90</v>
      </c>
      <c r="Z54" s="18" t="s">
        <v>91</v>
      </c>
      <c r="AA54">
        <v>11.1</v>
      </c>
      <c r="AH54" s="20" t="s">
        <v>92</v>
      </c>
    </row>
    <row r="55" customFormat="1" ht="18" customHeight="1" spans="1:34">
      <c r="A55" s="4" t="s">
        <v>297</v>
      </c>
      <c r="B55" s="18" t="s">
        <v>71</v>
      </c>
      <c r="C55" s="18" t="s">
        <v>72</v>
      </c>
      <c r="D55" s="18" t="s">
        <v>73</v>
      </c>
      <c r="E55" s="18" t="s">
        <v>74</v>
      </c>
      <c r="F55" s="18" t="s">
        <v>290</v>
      </c>
      <c r="G55" s="4" t="s">
        <v>298</v>
      </c>
      <c r="H55" s="17" t="s">
        <v>299</v>
      </c>
      <c r="I55">
        <v>1.15</v>
      </c>
      <c r="J55" s="4" t="s">
        <v>297</v>
      </c>
      <c r="K55" t="s">
        <v>300</v>
      </c>
      <c r="L55" s="19">
        <v>23</v>
      </c>
      <c r="M55" s="18" t="s">
        <v>229</v>
      </c>
      <c r="N55" s="18" t="s">
        <v>81</v>
      </c>
      <c r="O55">
        <v>1.15</v>
      </c>
      <c r="P55" s="17"/>
      <c r="Q55" s="6" t="s">
        <v>293</v>
      </c>
      <c r="R55" t="s">
        <v>83</v>
      </c>
      <c r="S55" s="18" t="s">
        <v>84</v>
      </c>
      <c r="T55" t="s">
        <v>301</v>
      </c>
      <c r="U55" s="18" t="s">
        <v>86</v>
      </c>
      <c r="V55" s="18" t="s">
        <v>87</v>
      </c>
      <c r="W55" s="18" t="s">
        <v>88</v>
      </c>
      <c r="X55" s="18" t="s">
        <v>302</v>
      </c>
      <c r="Y55" s="18" t="s">
        <v>90</v>
      </c>
      <c r="Z55" s="18" t="s">
        <v>91</v>
      </c>
      <c r="AA55">
        <v>1.15</v>
      </c>
      <c r="AH55" s="20" t="s">
        <v>92</v>
      </c>
    </row>
    <row r="56" customFormat="1" ht="18" customHeight="1" spans="1:34">
      <c r="A56" s="4" t="s">
        <v>303</v>
      </c>
      <c r="B56" s="18" t="s">
        <v>71</v>
      </c>
      <c r="C56" s="18" t="s">
        <v>72</v>
      </c>
      <c r="D56" s="18" t="s">
        <v>73</v>
      </c>
      <c r="E56" s="18" t="s">
        <v>74</v>
      </c>
      <c r="F56" s="18" t="s">
        <v>290</v>
      </c>
      <c r="G56" s="4" t="s">
        <v>304</v>
      </c>
      <c r="H56" s="17" t="s">
        <v>305</v>
      </c>
      <c r="I56">
        <v>1.35</v>
      </c>
      <c r="J56" s="4" t="s">
        <v>303</v>
      </c>
      <c r="K56" t="s">
        <v>306</v>
      </c>
      <c r="L56" s="19">
        <v>900</v>
      </c>
      <c r="M56" s="18" t="s">
        <v>80</v>
      </c>
      <c r="N56" s="18" t="s">
        <v>81</v>
      </c>
      <c r="O56">
        <v>1.35</v>
      </c>
      <c r="P56" s="17"/>
      <c r="Q56" s="6" t="s">
        <v>293</v>
      </c>
      <c r="R56" t="s">
        <v>83</v>
      </c>
      <c r="S56" s="18" t="s">
        <v>84</v>
      </c>
      <c r="T56" t="s">
        <v>85</v>
      </c>
      <c r="U56" s="18" t="s">
        <v>86</v>
      </c>
      <c r="V56" s="18" t="s">
        <v>87</v>
      </c>
      <c r="W56" s="18" t="s">
        <v>88</v>
      </c>
      <c r="X56" s="18" t="s">
        <v>89</v>
      </c>
      <c r="Y56" s="18" t="s">
        <v>90</v>
      </c>
      <c r="Z56" s="18" t="s">
        <v>91</v>
      </c>
      <c r="AA56">
        <v>1.35</v>
      </c>
      <c r="AH56" s="20" t="s">
        <v>92</v>
      </c>
    </row>
    <row r="57" customFormat="1" ht="18" customHeight="1" spans="1:34">
      <c r="A57" s="4" t="s">
        <v>307</v>
      </c>
      <c r="B57" s="18" t="s">
        <v>71</v>
      </c>
      <c r="C57" s="18" t="s">
        <v>72</v>
      </c>
      <c r="D57" s="18" t="s">
        <v>73</v>
      </c>
      <c r="E57" s="18" t="s">
        <v>74</v>
      </c>
      <c r="F57" s="18" t="s">
        <v>290</v>
      </c>
      <c r="G57" s="4" t="s">
        <v>308</v>
      </c>
      <c r="H57" s="17" t="s">
        <v>309</v>
      </c>
      <c r="I57">
        <v>14</v>
      </c>
      <c r="J57" s="4" t="s">
        <v>307</v>
      </c>
      <c r="K57" t="s">
        <v>310</v>
      </c>
      <c r="L57" s="19">
        <v>28</v>
      </c>
      <c r="M57" s="18" t="s">
        <v>229</v>
      </c>
      <c r="N57" s="18" t="s">
        <v>81</v>
      </c>
      <c r="O57">
        <v>14</v>
      </c>
      <c r="P57" s="17"/>
      <c r="Q57" s="6" t="s">
        <v>293</v>
      </c>
      <c r="R57" t="s">
        <v>230</v>
      </c>
      <c r="S57" s="18" t="s">
        <v>231</v>
      </c>
      <c r="T57"/>
      <c r="U57" s="18" t="s">
        <v>86</v>
      </c>
      <c r="V57" s="18" t="s">
        <v>87</v>
      </c>
      <c r="W57" s="18" t="s">
        <v>232</v>
      </c>
      <c r="X57" s="18" t="s">
        <v>233</v>
      </c>
      <c r="Y57" s="18" t="s">
        <v>90</v>
      </c>
      <c r="Z57" s="18" t="s">
        <v>91</v>
      </c>
      <c r="AA57">
        <v>14</v>
      </c>
      <c r="AH57" s="20" t="s">
        <v>92</v>
      </c>
    </row>
    <row r="58" ht="18" customHeight="1" spans="7:29">
      <c r="G58"/>
      <c r="L58" s="19"/>
      <c r="M58"/>
      <c r="P58" s="17"/>
      <c r="Q58" s="6"/>
      <c r="R58"/>
      <c r="S58"/>
      <c r="AC58"/>
    </row>
    <row r="59" ht="18" customHeight="1" spans="7:29">
      <c r="G59"/>
      <c r="L59" s="19"/>
      <c r="M59"/>
      <c r="P59" s="17"/>
      <c r="Q59" s="6"/>
      <c r="R59"/>
      <c r="S59"/>
      <c r="AC59"/>
    </row>
    <row r="60" ht="18" customHeight="1" spans="7:29">
      <c r="G60"/>
      <c r="L60" s="19"/>
      <c r="M60"/>
      <c r="P60" s="17"/>
      <c r="Q60" s="6"/>
      <c r="R60"/>
      <c r="S60"/>
      <c r="AC60"/>
    </row>
    <row r="61" ht="18" customHeight="1" spans="7:29">
      <c r="G61"/>
      <c r="L61" s="19"/>
      <c r="M61"/>
      <c r="P61" s="17"/>
      <c r="Q61" s="6"/>
      <c r="R61"/>
      <c r="S61"/>
      <c r="AC61"/>
    </row>
    <row r="62" ht="18" customHeight="1" spans="7:29">
      <c r="G62"/>
      <c r="L62" s="19"/>
      <c r="M62"/>
      <c r="P62" s="17"/>
      <c r="Q62" s="6"/>
      <c r="R62"/>
      <c r="S62"/>
      <c r="AC62"/>
    </row>
    <row r="63" ht="18" customHeight="1" spans="7:29">
      <c r="G63"/>
      <c r="L63" s="19"/>
      <c r="M63"/>
      <c r="P63" s="17"/>
      <c r="Q63" s="6"/>
      <c r="R63"/>
      <c r="S63"/>
      <c r="AC63"/>
    </row>
    <row r="64" ht="18" customHeight="1" spans="7:29">
      <c r="G64"/>
      <c r="L64" s="19"/>
      <c r="M64"/>
      <c r="P64" s="17"/>
      <c r="Q64" s="6"/>
      <c r="R64"/>
      <c r="S64"/>
      <c r="AC64"/>
    </row>
    <row r="65" ht="18" customHeight="1" spans="7:29">
      <c r="G65"/>
      <c r="L65" s="19"/>
      <c r="M65"/>
      <c r="P65" s="17"/>
      <c r="Q65" s="6"/>
      <c r="R65"/>
      <c r="S65"/>
      <c r="AC65"/>
    </row>
    <row r="66" ht="18" customHeight="1" spans="7:29">
      <c r="G66"/>
      <c r="L66" s="19"/>
      <c r="M66"/>
      <c r="P66" s="17"/>
      <c r="Q66" s="6"/>
      <c r="R66"/>
      <c r="S66"/>
      <c r="AC66"/>
    </row>
    <row r="67" ht="18" customHeight="1" spans="7:29">
      <c r="G67"/>
      <c r="L67" s="19"/>
      <c r="M67"/>
      <c r="P67" s="17"/>
      <c r="Q67" s="6"/>
      <c r="R67"/>
      <c r="S67"/>
      <c r="AC67"/>
    </row>
    <row r="68" ht="18" customHeight="1" spans="7:29">
      <c r="G68"/>
      <c r="L68" s="19"/>
      <c r="M68"/>
      <c r="P68" s="17"/>
      <c r="Q68" s="6"/>
      <c r="R68"/>
      <c r="S68"/>
      <c r="AC68"/>
    </row>
    <row r="69" ht="18" customHeight="1" spans="7:29">
      <c r="G69"/>
      <c r="L69" s="19"/>
      <c r="M69"/>
      <c r="P69" s="17"/>
      <c r="Q69" s="6"/>
      <c r="R69"/>
      <c r="S69"/>
      <c r="AC69"/>
    </row>
    <row r="70" ht="18" customHeight="1" spans="7:29">
      <c r="G70"/>
      <c r="L70" s="19"/>
      <c r="M70"/>
      <c r="P70" s="17"/>
      <c r="Q70" s="6"/>
      <c r="R70"/>
      <c r="S70"/>
      <c r="AC70"/>
    </row>
    <row r="71" ht="18" customHeight="1" spans="7:29">
      <c r="G71"/>
      <c r="L71" s="19"/>
      <c r="M71"/>
      <c r="P71" s="17"/>
      <c r="Q71" s="6"/>
      <c r="R71"/>
      <c r="S71"/>
      <c r="AC71"/>
    </row>
    <row r="72" ht="18" customHeight="1" spans="7:29">
      <c r="G72"/>
      <c r="L72" s="19"/>
      <c r="M72"/>
      <c r="P72" s="17"/>
      <c r="Q72" s="6"/>
      <c r="R72"/>
      <c r="S72"/>
      <c r="AC72"/>
    </row>
    <row r="73" ht="18" customHeight="1" spans="7:29">
      <c r="G73"/>
      <c r="L73" s="19"/>
      <c r="M73"/>
      <c r="P73" s="17"/>
      <c r="Q73" s="6"/>
      <c r="R73"/>
      <c r="S73"/>
      <c r="AC73"/>
    </row>
    <row r="74" ht="18" customHeight="1" spans="7:29">
      <c r="G74"/>
      <c r="L74" s="19"/>
      <c r="M74"/>
      <c r="P74" s="17"/>
      <c r="Q74" s="6"/>
      <c r="R74"/>
      <c r="S74"/>
      <c r="AC74"/>
    </row>
    <row r="75" ht="18" customHeight="1" spans="7:29">
      <c r="G75"/>
      <c r="L75" s="19"/>
      <c r="M75"/>
      <c r="P75" s="17"/>
      <c r="Q75" s="6"/>
      <c r="R75"/>
      <c r="S75"/>
      <c r="AC75"/>
    </row>
    <row r="76" ht="18" customHeight="1" spans="7:29">
      <c r="G76"/>
      <c r="L76" s="19"/>
      <c r="M76"/>
      <c r="P76" s="17"/>
      <c r="Q76" s="6"/>
      <c r="R76"/>
      <c r="S76"/>
      <c r="AC76"/>
    </row>
    <row r="77" ht="18" customHeight="1" spans="7:29">
      <c r="G77"/>
      <c r="L77" s="19"/>
      <c r="M77"/>
      <c r="P77" s="17"/>
      <c r="Q77" s="6"/>
      <c r="R77"/>
      <c r="S77"/>
      <c r="AC77"/>
    </row>
    <row r="78" ht="18" customHeight="1" spans="7:29">
      <c r="G78"/>
      <c r="L78" s="19"/>
      <c r="M78"/>
      <c r="P78" s="17"/>
      <c r="Q78" s="6"/>
      <c r="R78"/>
      <c r="S78"/>
      <c r="AC78"/>
    </row>
    <row r="79" ht="18" customHeight="1" spans="7:29">
      <c r="G79"/>
      <c r="L79" s="19"/>
      <c r="M79"/>
      <c r="P79" s="17"/>
      <c r="Q79" s="6"/>
      <c r="R79"/>
      <c r="S79"/>
      <c r="AC79"/>
    </row>
    <row r="80" ht="18" customHeight="1" spans="7:29">
      <c r="G80"/>
      <c r="L80" s="19"/>
      <c r="M80"/>
      <c r="P80" s="17"/>
      <c r="Q80" s="6"/>
      <c r="R80"/>
      <c r="S80"/>
      <c r="AC80"/>
    </row>
    <row r="81" ht="18" customHeight="1" spans="7:29">
      <c r="G81"/>
      <c r="L81" s="19"/>
      <c r="M81"/>
      <c r="P81" s="17"/>
      <c r="Q81" s="6"/>
      <c r="R81"/>
      <c r="S81"/>
      <c r="AC81"/>
    </row>
    <row r="82" ht="18" customHeight="1" spans="7:29">
      <c r="G82"/>
      <c r="L82" s="19"/>
      <c r="M82"/>
      <c r="P82" s="17"/>
      <c r="Q82" s="6"/>
      <c r="R82"/>
      <c r="S82"/>
      <c r="AC82"/>
    </row>
    <row r="83" ht="18" customHeight="1" spans="7:29">
      <c r="G83"/>
      <c r="L83" s="19"/>
      <c r="M83"/>
      <c r="P83" s="17"/>
      <c r="Q83" s="6"/>
      <c r="R83"/>
      <c r="S83"/>
      <c r="AC83"/>
    </row>
    <row r="84" ht="18" customHeight="1" spans="7:29">
      <c r="G84"/>
      <c r="L84" s="19"/>
      <c r="M84"/>
      <c r="P84" s="17"/>
      <c r="Q84" s="6"/>
      <c r="R84"/>
      <c r="S84"/>
      <c r="AC84"/>
    </row>
    <row r="85" ht="18" customHeight="1" spans="7:29">
      <c r="G85"/>
      <c r="L85" s="19"/>
      <c r="M85"/>
      <c r="P85" s="17"/>
      <c r="Q85" s="6"/>
      <c r="R85"/>
      <c r="S85"/>
      <c r="AC85"/>
    </row>
    <row r="86" ht="18" customHeight="1" spans="7:29">
      <c r="G86"/>
      <c r="L86" s="19"/>
      <c r="M86"/>
      <c r="P86" s="17"/>
      <c r="Q86" s="6"/>
      <c r="R86"/>
      <c r="S86"/>
      <c r="AC86"/>
    </row>
    <row r="87" ht="18" customHeight="1" spans="7:29">
      <c r="G87"/>
      <c r="L87" s="19"/>
      <c r="M87"/>
      <c r="P87" s="17"/>
      <c r="Q87" s="6"/>
      <c r="R87"/>
      <c r="S87"/>
      <c r="AC87"/>
    </row>
    <row r="88" ht="18" customHeight="1" spans="7:29">
      <c r="G88"/>
      <c r="L88" s="19"/>
      <c r="M88"/>
      <c r="P88" s="17"/>
      <c r="Q88" s="6"/>
      <c r="R88"/>
      <c r="S88"/>
      <c r="AC88"/>
    </row>
    <row r="89" ht="18" customHeight="1" spans="7:29">
      <c r="G89"/>
      <c r="L89" s="19"/>
      <c r="M89"/>
      <c r="P89" s="17"/>
      <c r="Q89" s="6"/>
      <c r="R89"/>
      <c r="S89"/>
      <c r="AC89"/>
    </row>
    <row r="90" ht="18" customHeight="1" spans="7:29">
      <c r="G90"/>
      <c r="L90" s="19"/>
      <c r="M90"/>
      <c r="P90" s="17"/>
      <c r="Q90" s="6"/>
      <c r="R90"/>
      <c r="S90"/>
      <c r="AC90"/>
    </row>
    <row r="91" ht="18" customHeight="1" spans="7:29">
      <c r="G91"/>
      <c r="L91" s="19"/>
      <c r="M91"/>
      <c r="P91" s="17"/>
      <c r="Q91" s="6"/>
      <c r="R91"/>
      <c r="S91"/>
      <c r="AC91"/>
    </row>
    <row r="92" ht="18" customHeight="1" spans="7:29">
      <c r="G92"/>
      <c r="L92" s="19"/>
      <c r="M92"/>
      <c r="P92" s="17"/>
      <c r="Q92" s="6"/>
      <c r="R92"/>
      <c r="S92"/>
      <c r="AC92"/>
    </row>
    <row r="93" ht="18" customHeight="1" spans="7:29">
      <c r="G93"/>
      <c r="L93" s="19"/>
      <c r="M93"/>
      <c r="P93" s="17"/>
      <c r="Q93" s="6"/>
      <c r="R93"/>
      <c r="S93"/>
      <c r="AC93"/>
    </row>
    <row r="94" ht="18" customHeight="1" spans="7:29">
      <c r="G94"/>
      <c r="L94" s="19"/>
      <c r="M94"/>
      <c r="P94" s="17"/>
      <c r="Q94" s="6"/>
      <c r="R94"/>
      <c r="S94"/>
      <c r="AC94"/>
    </row>
    <row r="95" ht="18" customHeight="1" spans="7:29">
      <c r="G95"/>
      <c r="L95" s="19"/>
      <c r="M95"/>
      <c r="P95" s="17"/>
      <c r="Q95" s="6"/>
      <c r="R95"/>
      <c r="S95"/>
      <c r="AC95"/>
    </row>
    <row r="96" ht="18" customHeight="1" spans="7:29">
      <c r="G96"/>
      <c r="L96" s="19"/>
      <c r="M96"/>
      <c r="P96" s="17"/>
      <c r="Q96" s="6"/>
      <c r="R96"/>
      <c r="S96"/>
      <c r="AC96"/>
    </row>
    <row r="97" ht="18" customHeight="1" spans="7:29">
      <c r="G97"/>
      <c r="L97" s="19"/>
      <c r="M97"/>
      <c r="P97" s="17"/>
      <c r="Q97" s="6"/>
      <c r="R97"/>
      <c r="S97"/>
      <c r="AC97"/>
    </row>
    <row r="98" ht="18" customHeight="1" spans="7:29">
      <c r="G98"/>
      <c r="L98" s="19"/>
      <c r="M98"/>
      <c r="P98" s="17"/>
      <c r="Q98" s="6"/>
      <c r="R98"/>
      <c r="S98"/>
      <c r="AC98"/>
    </row>
    <row r="99" ht="18" customHeight="1" spans="7:29">
      <c r="G99"/>
      <c r="L99" s="19"/>
      <c r="M99"/>
      <c r="P99" s="17"/>
      <c r="Q99" s="6"/>
      <c r="R99"/>
      <c r="S99"/>
      <c r="AC99"/>
    </row>
    <row r="100" ht="18" customHeight="1" spans="7:29">
      <c r="G100"/>
      <c r="L100" s="19"/>
      <c r="M100"/>
      <c r="P100" s="17"/>
      <c r="Q100" s="6"/>
      <c r="R100"/>
      <c r="S100"/>
      <c r="AC100"/>
    </row>
    <row r="101" ht="18" customHeight="1" spans="7:29">
      <c r="G101"/>
      <c r="L101" s="19"/>
      <c r="M101"/>
      <c r="P101" s="17"/>
      <c r="Q101" s="6"/>
      <c r="R101"/>
      <c r="S101"/>
      <c r="AC101"/>
    </row>
    <row r="102" ht="18" customHeight="1" spans="7:29">
      <c r="G102"/>
      <c r="L102" s="19"/>
      <c r="M102"/>
      <c r="P102" s="17"/>
      <c r="Q102" s="6"/>
      <c r="R102"/>
      <c r="S102"/>
      <c r="AC102"/>
    </row>
    <row r="103" ht="18" customHeight="1" spans="7:29">
      <c r="G103"/>
      <c r="L103" s="19"/>
      <c r="M103"/>
      <c r="P103" s="17"/>
      <c r="Q103" s="6"/>
      <c r="R103"/>
      <c r="S103"/>
      <c r="AC103"/>
    </row>
    <row r="104" ht="18" customHeight="1" spans="7:29">
      <c r="G104"/>
      <c r="L104" s="19"/>
      <c r="M104"/>
      <c r="P104" s="17"/>
      <c r="Q104" s="6"/>
      <c r="R104"/>
      <c r="S104"/>
      <c r="AC104"/>
    </row>
    <row r="105" ht="18" customHeight="1" spans="7:29">
      <c r="G105"/>
      <c r="L105" s="19"/>
      <c r="M105"/>
      <c r="P105" s="17"/>
      <c r="Q105" s="6"/>
      <c r="R105"/>
      <c r="S105"/>
      <c r="AC105"/>
    </row>
    <row r="106" ht="18" customHeight="1" spans="7:29">
      <c r="G106"/>
      <c r="L106" s="19"/>
      <c r="M106"/>
      <c r="P106" s="17"/>
      <c r="Q106" s="6"/>
      <c r="R106"/>
      <c r="S106"/>
      <c r="AC106"/>
    </row>
    <row r="107" ht="18" customHeight="1" spans="7:29">
      <c r="G107"/>
      <c r="L107" s="19"/>
      <c r="M107"/>
      <c r="P107" s="17"/>
      <c r="Q107" s="6"/>
      <c r="R107"/>
      <c r="S107"/>
      <c r="AC107"/>
    </row>
    <row r="108" ht="18" customHeight="1" spans="7:29">
      <c r="G108"/>
      <c r="L108" s="19"/>
      <c r="M108"/>
      <c r="P108" s="17"/>
      <c r="Q108" s="6"/>
      <c r="R108"/>
      <c r="S108"/>
      <c r="AC108"/>
    </row>
    <row r="109" ht="18" customHeight="1" spans="7:29">
      <c r="G109"/>
      <c r="L109" s="19"/>
      <c r="M109"/>
      <c r="P109" s="17"/>
      <c r="Q109" s="6"/>
      <c r="R109"/>
      <c r="S109"/>
      <c r="AC109"/>
    </row>
    <row r="110" ht="18" customHeight="1" spans="7:29">
      <c r="G110"/>
      <c r="L110" s="19"/>
      <c r="M110"/>
      <c r="P110" s="17"/>
      <c r="Q110" s="6"/>
      <c r="R110"/>
      <c r="S110"/>
      <c r="AC110"/>
    </row>
    <row r="111" ht="18" customHeight="1" spans="7:29">
      <c r="G111"/>
      <c r="L111" s="19"/>
      <c r="M111"/>
      <c r="P111" s="17"/>
      <c r="Q111" s="6"/>
      <c r="R111"/>
      <c r="S111"/>
      <c r="AC111"/>
    </row>
    <row r="112" ht="18" customHeight="1" spans="7:29">
      <c r="G112"/>
      <c r="L112" s="19"/>
      <c r="M112"/>
      <c r="P112" s="17"/>
      <c r="Q112" s="6"/>
      <c r="R112"/>
      <c r="S112"/>
      <c r="AC112"/>
    </row>
    <row r="113" ht="18" customHeight="1" spans="7:29">
      <c r="G113"/>
      <c r="L113" s="19"/>
      <c r="M113"/>
      <c r="P113" s="17"/>
      <c r="Q113" s="6"/>
      <c r="R113"/>
      <c r="S113"/>
      <c r="AC113"/>
    </row>
    <row r="114" ht="18" customHeight="1" spans="7:29">
      <c r="G114"/>
      <c r="L114" s="19"/>
      <c r="M114"/>
      <c r="P114" s="17"/>
      <c r="Q114" s="6"/>
      <c r="R114"/>
      <c r="S114"/>
      <c r="AC114"/>
    </row>
    <row r="115" ht="18" customHeight="1" spans="7:29">
      <c r="G115"/>
      <c r="L115" s="19"/>
      <c r="M115"/>
      <c r="P115" s="17"/>
      <c r="Q115" s="6"/>
      <c r="R115"/>
      <c r="S115"/>
      <c r="AC115"/>
    </row>
    <row r="116" ht="18" customHeight="1" spans="7:29">
      <c r="G116"/>
      <c r="L116" s="19"/>
      <c r="M116"/>
      <c r="P116" s="17"/>
      <c r="Q116" s="6"/>
      <c r="R116"/>
      <c r="S116"/>
      <c r="AC116"/>
    </row>
    <row r="117" ht="18" customHeight="1" spans="7:29">
      <c r="G117"/>
      <c r="L117" s="19"/>
      <c r="M117"/>
      <c r="P117" s="17"/>
      <c r="Q117" s="6"/>
      <c r="R117"/>
      <c r="S117"/>
      <c r="AC117"/>
    </row>
    <row r="118" ht="18" customHeight="1" spans="7:29">
      <c r="G118"/>
      <c r="L118" s="19"/>
      <c r="M118"/>
      <c r="P118" s="17"/>
      <c r="Q118" s="6"/>
      <c r="R118"/>
      <c r="S118"/>
      <c r="AC118"/>
    </row>
    <row r="119" ht="18" customHeight="1" spans="7:29">
      <c r="G119"/>
      <c r="L119" s="19"/>
      <c r="M119"/>
      <c r="P119" s="17"/>
      <c r="Q119" s="6"/>
      <c r="R119"/>
      <c r="S119"/>
      <c r="AC119"/>
    </row>
    <row r="120" ht="18" customHeight="1" spans="7:29">
      <c r="G120"/>
      <c r="L120" s="19"/>
      <c r="M120"/>
      <c r="P120" s="17"/>
      <c r="Q120" s="6"/>
      <c r="R120"/>
      <c r="S120"/>
      <c r="AC120"/>
    </row>
    <row r="121" ht="18" customHeight="1" spans="7:29">
      <c r="G121"/>
      <c r="L121" s="19"/>
      <c r="M121"/>
      <c r="P121" s="17"/>
      <c r="Q121" s="6"/>
      <c r="R121"/>
      <c r="S121"/>
      <c r="AC121"/>
    </row>
    <row r="122" ht="18" customHeight="1" spans="7:29">
      <c r="G122"/>
      <c r="L122" s="19"/>
      <c r="M122"/>
      <c r="P122" s="17"/>
      <c r="Q122" s="6"/>
      <c r="R122"/>
      <c r="S122"/>
      <c r="AC122"/>
    </row>
    <row r="123" ht="18" customHeight="1" spans="7:29">
      <c r="G123"/>
      <c r="L123" s="19"/>
      <c r="M123"/>
      <c r="P123" s="17"/>
      <c r="Q123" s="6"/>
      <c r="R123"/>
      <c r="S123"/>
      <c r="AC123"/>
    </row>
    <row r="124" ht="18" customHeight="1" spans="7:29">
      <c r="G124"/>
      <c r="L124" s="19"/>
      <c r="M124"/>
      <c r="P124" s="17"/>
      <c r="Q124" s="6"/>
      <c r="R124"/>
      <c r="S124"/>
      <c r="AC124"/>
    </row>
    <row r="125" ht="18" customHeight="1" spans="7:29">
      <c r="G125"/>
      <c r="L125" s="19"/>
      <c r="M125"/>
      <c r="P125" s="17"/>
      <c r="Q125" s="6"/>
      <c r="R125"/>
      <c r="S125"/>
      <c r="AC125"/>
    </row>
    <row r="126" ht="18" customHeight="1" spans="7:29">
      <c r="G126"/>
      <c r="L126" s="19"/>
      <c r="M126"/>
      <c r="P126" s="17"/>
      <c r="Q126" s="6"/>
      <c r="R126"/>
      <c r="S126"/>
      <c r="AC126"/>
    </row>
    <row r="127" ht="18" customHeight="1" spans="7:29">
      <c r="G127"/>
      <c r="L127" s="19"/>
      <c r="M127"/>
      <c r="P127" s="17"/>
      <c r="Q127" s="6"/>
      <c r="R127"/>
      <c r="S127"/>
      <c r="AC127"/>
    </row>
    <row r="128" ht="18" customHeight="1" spans="7:29">
      <c r="G128"/>
      <c r="L128" s="19"/>
      <c r="M128"/>
      <c r="P128" s="17"/>
      <c r="Q128" s="6"/>
      <c r="R128"/>
      <c r="S128"/>
      <c r="AC128"/>
    </row>
    <row r="129" ht="18" customHeight="1" spans="7:29">
      <c r="G129"/>
      <c r="L129" s="19"/>
      <c r="M129"/>
      <c r="P129" s="17"/>
      <c r="Q129" s="6"/>
      <c r="R129"/>
      <c r="S129"/>
      <c r="AC129"/>
    </row>
    <row r="130" ht="18" customHeight="1" spans="7:29">
      <c r="G130"/>
      <c r="L130" s="19"/>
      <c r="M130"/>
      <c r="P130" s="17"/>
      <c r="Q130" s="6"/>
      <c r="R130"/>
      <c r="S130"/>
      <c r="AC130"/>
    </row>
    <row r="131" ht="18" customHeight="1" spans="7:29">
      <c r="G131"/>
      <c r="L131" s="19"/>
      <c r="M131"/>
      <c r="P131" s="17"/>
      <c r="Q131" s="6"/>
      <c r="R131"/>
      <c r="S131"/>
      <c r="AC131"/>
    </row>
    <row r="132" ht="18" customHeight="1" spans="7:29">
      <c r="G132"/>
      <c r="L132" s="19"/>
      <c r="M132"/>
      <c r="P132" s="17"/>
      <c r="Q132" s="6"/>
      <c r="R132"/>
      <c r="S132"/>
      <c r="AC132"/>
    </row>
    <row r="133" ht="18" customHeight="1" spans="7:29">
      <c r="G133"/>
      <c r="L133" s="19"/>
      <c r="M133"/>
      <c r="P133" s="17"/>
      <c r="Q133" s="6"/>
      <c r="R133"/>
      <c r="S133"/>
      <c r="AC133"/>
    </row>
    <row r="134" ht="18" customHeight="1" spans="7:29">
      <c r="G134"/>
      <c r="L134" s="19"/>
      <c r="M134"/>
      <c r="P134" s="17"/>
      <c r="Q134" s="6"/>
      <c r="R134"/>
      <c r="S134"/>
      <c r="AC134"/>
    </row>
    <row r="135" ht="18" customHeight="1" spans="7:29">
      <c r="G135"/>
      <c r="L135" s="19"/>
      <c r="M135"/>
      <c r="P135" s="17"/>
      <c r="Q135" s="6"/>
      <c r="R135"/>
      <c r="S135"/>
      <c r="AC135"/>
    </row>
    <row r="136" ht="18" customHeight="1" spans="7:29">
      <c r="G136"/>
      <c r="L136" s="19"/>
      <c r="M136"/>
      <c r="P136" s="17"/>
      <c r="Q136" s="6"/>
      <c r="R136"/>
      <c r="S136"/>
      <c r="AC136"/>
    </row>
    <row r="137" ht="18" customHeight="1" spans="7:29">
      <c r="G137"/>
      <c r="L137" s="19"/>
      <c r="M137"/>
      <c r="P137" s="17"/>
      <c r="Q137" s="6"/>
      <c r="R137"/>
      <c r="S137"/>
      <c r="AC137"/>
    </row>
    <row r="138" ht="18" customHeight="1" spans="7:29">
      <c r="G138"/>
      <c r="L138" s="19"/>
      <c r="M138"/>
      <c r="P138" s="17"/>
      <c r="Q138" s="6"/>
      <c r="R138"/>
      <c r="S138"/>
      <c r="AC138"/>
    </row>
    <row r="139" ht="18" customHeight="1" spans="7:29">
      <c r="G139"/>
      <c r="L139" s="19"/>
      <c r="M139"/>
      <c r="P139" s="17"/>
      <c r="Q139" s="6"/>
      <c r="R139"/>
      <c r="S139"/>
      <c r="AC139"/>
    </row>
    <row r="140" ht="18" customHeight="1" spans="7:29">
      <c r="G140"/>
      <c r="L140" s="19"/>
      <c r="M140"/>
      <c r="P140" s="17"/>
      <c r="Q140" s="6"/>
      <c r="R140"/>
      <c r="S140"/>
      <c r="AC140"/>
    </row>
    <row r="141" ht="18" customHeight="1" spans="7:29">
      <c r="G141"/>
      <c r="L141" s="19"/>
      <c r="M141"/>
      <c r="P141" s="17"/>
      <c r="Q141" s="6"/>
      <c r="R141"/>
      <c r="S141"/>
      <c r="AC141"/>
    </row>
    <row r="142" ht="18" customHeight="1" spans="7:29">
      <c r="G142"/>
      <c r="L142" s="19"/>
      <c r="M142"/>
      <c r="P142" s="17"/>
      <c r="Q142" s="6"/>
      <c r="R142"/>
      <c r="S142"/>
      <c r="AC142"/>
    </row>
    <row r="143" ht="18" customHeight="1" spans="7:29">
      <c r="G143"/>
      <c r="L143" s="19"/>
      <c r="M143"/>
      <c r="P143" s="17"/>
      <c r="Q143" s="6"/>
      <c r="R143"/>
      <c r="S143"/>
      <c r="AC143"/>
    </row>
    <row r="144" ht="18" customHeight="1" spans="7:29">
      <c r="G144"/>
      <c r="L144" s="19"/>
      <c r="M144"/>
      <c r="P144" s="17"/>
      <c r="Q144" s="6"/>
      <c r="R144"/>
      <c r="S144"/>
      <c r="AC144"/>
    </row>
    <row r="145" ht="18" customHeight="1" spans="7:29">
      <c r="G145"/>
      <c r="L145" s="19"/>
      <c r="M145"/>
      <c r="P145" s="17"/>
      <c r="Q145" s="6"/>
      <c r="R145"/>
      <c r="S145"/>
      <c r="AC145"/>
    </row>
    <row r="146" ht="18" customHeight="1" spans="7:29">
      <c r="G146"/>
      <c r="L146" s="19"/>
      <c r="M146"/>
      <c r="P146" s="17"/>
      <c r="Q146" s="6"/>
      <c r="R146"/>
      <c r="S146"/>
      <c r="AC146"/>
    </row>
    <row r="147" ht="18" customHeight="1" spans="7:29">
      <c r="G147"/>
      <c r="L147" s="19"/>
      <c r="M147"/>
      <c r="P147" s="17"/>
      <c r="Q147" s="6"/>
      <c r="R147"/>
      <c r="S147"/>
      <c r="AC147"/>
    </row>
    <row r="148" ht="18" customHeight="1" spans="7:29">
      <c r="G148"/>
      <c r="L148" s="19"/>
      <c r="M148"/>
      <c r="P148" s="17"/>
      <c r="Q148" s="6"/>
      <c r="R148"/>
      <c r="S148"/>
      <c r="AC148"/>
    </row>
    <row r="149" ht="18" customHeight="1" spans="7:29">
      <c r="G149"/>
      <c r="L149" s="19"/>
      <c r="M149"/>
      <c r="P149" s="17"/>
      <c r="Q149" s="6"/>
      <c r="R149"/>
      <c r="S149"/>
      <c r="AC149"/>
    </row>
    <row r="150" ht="18" customHeight="1" spans="7:29">
      <c r="G150"/>
      <c r="L150" s="19"/>
      <c r="M150"/>
      <c r="P150" s="17"/>
      <c r="Q150" s="6"/>
      <c r="R150"/>
      <c r="S150"/>
      <c r="AC150"/>
    </row>
    <row r="151" ht="18" customHeight="1" spans="7:29">
      <c r="G151"/>
      <c r="L151" s="19"/>
      <c r="M151"/>
      <c r="P151" s="17"/>
      <c r="Q151" s="6"/>
      <c r="R151"/>
      <c r="S151"/>
      <c r="AC151"/>
    </row>
    <row r="152" ht="18" customHeight="1" spans="7:29">
      <c r="G152"/>
      <c r="L152" s="19"/>
      <c r="M152"/>
      <c r="P152" s="17"/>
      <c r="Q152" s="6"/>
      <c r="R152"/>
      <c r="S152"/>
      <c r="AC152"/>
    </row>
    <row r="153" ht="18" customHeight="1" spans="7:29">
      <c r="G153"/>
      <c r="L153" s="19"/>
      <c r="M153"/>
      <c r="P153" s="17"/>
      <c r="Q153" s="6"/>
      <c r="R153"/>
      <c r="S153"/>
      <c r="AC153"/>
    </row>
    <row r="154" ht="18" customHeight="1" spans="7:29">
      <c r="G154"/>
      <c r="L154" s="19"/>
      <c r="M154"/>
      <c r="P154" s="17"/>
      <c r="Q154" s="6"/>
      <c r="R154"/>
      <c r="S154"/>
      <c r="AC154"/>
    </row>
    <row r="155" ht="18" customHeight="1" spans="7:29">
      <c r="G155"/>
      <c r="L155" s="19"/>
      <c r="M155"/>
      <c r="P155" s="17"/>
      <c r="Q155" s="6"/>
      <c r="R155"/>
      <c r="S155"/>
      <c r="AC155"/>
    </row>
    <row r="156" ht="18" customHeight="1" spans="7:29">
      <c r="G156"/>
      <c r="L156" s="19"/>
      <c r="M156"/>
      <c r="P156" s="17"/>
      <c r="Q156" s="6"/>
      <c r="R156"/>
      <c r="S156"/>
      <c r="AC156"/>
    </row>
    <row r="157" ht="18" customHeight="1" spans="7:29">
      <c r="G157"/>
      <c r="L157" s="19"/>
      <c r="M157"/>
      <c r="P157" s="17"/>
      <c r="Q157" s="6"/>
      <c r="R157"/>
      <c r="S157"/>
      <c r="AC157"/>
    </row>
    <row r="158" ht="18" customHeight="1" spans="7:29">
      <c r="G158"/>
      <c r="L158" s="19"/>
      <c r="M158"/>
      <c r="P158" s="17"/>
      <c r="Q158" s="6"/>
      <c r="R158"/>
      <c r="S158"/>
      <c r="AC158"/>
    </row>
    <row r="159" ht="18" customHeight="1" spans="7:29">
      <c r="G159"/>
      <c r="L159" s="19"/>
      <c r="M159"/>
      <c r="P159" s="17"/>
      <c r="Q159" s="6"/>
      <c r="R159"/>
      <c r="S159"/>
      <c r="AC159"/>
    </row>
    <row r="160" ht="18" customHeight="1" spans="7:29">
      <c r="G160"/>
      <c r="L160" s="19"/>
      <c r="M160"/>
      <c r="P160" s="17"/>
      <c r="Q160" s="6"/>
      <c r="R160"/>
      <c r="S160"/>
      <c r="AC160"/>
    </row>
    <row r="161" ht="18" customHeight="1" spans="7:29">
      <c r="G161"/>
      <c r="L161" s="19"/>
      <c r="M161"/>
      <c r="P161" s="17"/>
      <c r="Q161" s="6"/>
      <c r="R161"/>
      <c r="S161"/>
      <c r="AC161"/>
    </row>
    <row r="162" ht="18" customHeight="1" spans="7:29">
      <c r="G162"/>
      <c r="L162" s="19"/>
      <c r="M162"/>
      <c r="P162" s="17"/>
      <c r="Q162" s="6"/>
      <c r="R162"/>
      <c r="S162"/>
      <c r="AC162"/>
    </row>
    <row r="163" ht="18" customHeight="1" spans="7:29">
      <c r="G163"/>
      <c r="L163" s="19"/>
      <c r="M163"/>
      <c r="P163" s="17"/>
      <c r="Q163" s="6"/>
      <c r="R163"/>
      <c r="S163"/>
      <c r="AC163"/>
    </row>
    <row r="164" ht="18" customHeight="1" spans="7:29">
      <c r="G164"/>
      <c r="L164" s="19"/>
      <c r="M164"/>
      <c r="P164" s="17"/>
      <c r="Q164" s="6"/>
      <c r="R164"/>
      <c r="S164"/>
      <c r="AC164"/>
    </row>
    <row r="165" ht="18" customHeight="1" spans="7:29">
      <c r="G165"/>
      <c r="L165" s="19"/>
      <c r="M165"/>
      <c r="P165" s="17"/>
      <c r="Q165" s="6"/>
      <c r="R165"/>
      <c r="S165"/>
      <c r="AC165"/>
    </row>
    <row r="166" ht="18" customHeight="1" spans="7:29">
      <c r="G166"/>
      <c r="L166" s="19"/>
      <c r="M166"/>
      <c r="P166" s="17"/>
      <c r="Q166" s="6"/>
      <c r="R166"/>
      <c r="S166"/>
      <c r="AC166"/>
    </row>
    <row r="167" ht="18" customHeight="1" spans="7:29">
      <c r="G167"/>
      <c r="L167" s="19"/>
      <c r="M167"/>
      <c r="P167" s="17"/>
      <c r="Q167" s="6"/>
      <c r="R167"/>
      <c r="S167"/>
      <c r="AC167"/>
    </row>
    <row r="168" ht="18" customHeight="1" spans="7:29">
      <c r="G168"/>
      <c r="L168" s="19"/>
      <c r="M168"/>
      <c r="P168" s="17"/>
      <c r="Q168" s="6"/>
      <c r="R168"/>
      <c r="S168"/>
      <c r="AC168"/>
    </row>
    <row r="169" ht="18" customHeight="1" spans="7:29">
      <c r="G169"/>
      <c r="L169" s="19"/>
      <c r="M169"/>
      <c r="P169" s="17"/>
      <c r="Q169" s="6"/>
      <c r="R169"/>
      <c r="S169"/>
      <c r="AC169"/>
    </row>
    <row r="170" ht="18" customHeight="1" spans="7:29">
      <c r="G170"/>
      <c r="L170" s="19"/>
      <c r="M170"/>
      <c r="P170" s="17"/>
      <c r="Q170" s="6"/>
      <c r="R170"/>
      <c r="S170"/>
      <c r="AC170"/>
    </row>
    <row r="171" ht="18" customHeight="1" spans="7:29">
      <c r="G171"/>
      <c r="L171" s="19"/>
      <c r="M171"/>
      <c r="P171" s="17"/>
      <c r="Q171" s="6"/>
      <c r="R171"/>
      <c r="S171"/>
      <c r="AC171"/>
    </row>
    <row r="172" ht="18" customHeight="1" spans="7:29">
      <c r="G172"/>
      <c r="L172" s="19"/>
      <c r="M172"/>
      <c r="P172" s="17"/>
      <c r="Q172" s="6"/>
      <c r="R172"/>
      <c r="S172"/>
      <c r="AC172"/>
    </row>
    <row r="173" ht="18" customHeight="1" spans="7:29">
      <c r="G173"/>
      <c r="L173" s="19"/>
      <c r="M173"/>
      <c r="P173" s="17"/>
      <c r="Q173" s="6"/>
      <c r="R173"/>
      <c r="S173"/>
      <c r="AC173"/>
    </row>
    <row r="174" ht="18" customHeight="1" spans="7:29">
      <c r="G174"/>
      <c r="L174" s="19"/>
      <c r="M174"/>
      <c r="P174" s="17"/>
      <c r="Q174" s="6"/>
      <c r="R174"/>
      <c r="S174"/>
      <c r="AC174"/>
    </row>
    <row r="175" ht="18" customHeight="1" spans="7:29">
      <c r="G175"/>
      <c r="L175" s="19"/>
      <c r="M175"/>
      <c r="P175" s="17"/>
      <c r="Q175" s="6"/>
      <c r="R175"/>
      <c r="S175"/>
      <c r="AC175"/>
    </row>
    <row r="176" ht="18" customHeight="1" spans="7:29">
      <c r="G176"/>
      <c r="L176" s="19"/>
      <c r="M176"/>
      <c r="P176" s="17"/>
      <c r="Q176" s="6"/>
      <c r="R176"/>
      <c r="S176"/>
      <c r="AC176"/>
    </row>
    <row r="177" ht="18" customHeight="1" spans="7:29">
      <c r="G177"/>
      <c r="L177" s="19"/>
      <c r="M177"/>
      <c r="P177" s="17"/>
      <c r="Q177" s="6"/>
      <c r="R177"/>
      <c r="S177"/>
      <c r="AC177"/>
    </row>
    <row r="178" ht="18" customHeight="1" spans="7:29">
      <c r="G178"/>
      <c r="L178" s="19"/>
      <c r="M178"/>
      <c r="P178" s="17"/>
      <c r="Q178" s="6"/>
      <c r="R178"/>
      <c r="S178"/>
      <c r="AC178"/>
    </row>
    <row r="179" ht="18" customHeight="1" spans="7:29">
      <c r="G179"/>
      <c r="L179" s="19"/>
      <c r="M179"/>
      <c r="P179" s="17"/>
      <c r="Q179" s="6"/>
      <c r="R179"/>
      <c r="S179"/>
      <c r="AC179"/>
    </row>
    <row r="180" ht="18" customHeight="1" spans="7:29">
      <c r="G180"/>
      <c r="L180" s="19"/>
      <c r="M180"/>
      <c r="P180" s="17"/>
      <c r="Q180" s="6"/>
      <c r="R180"/>
      <c r="S180"/>
      <c r="AC180"/>
    </row>
    <row r="181" ht="18" customHeight="1" spans="7:29">
      <c r="G181"/>
      <c r="L181" s="19"/>
      <c r="M181"/>
      <c r="P181" s="17"/>
      <c r="Q181" s="6"/>
      <c r="R181"/>
      <c r="S181"/>
      <c r="AC181"/>
    </row>
    <row r="182" ht="18" customHeight="1" spans="7:29">
      <c r="G182"/>
      <c r="L182" s="19"/>
      <c r="M182"/>
      <c r="P182" s="17"/>
      <c r="Q182" s="6"/>
      <c r="R182"/>
      <c r="S182"/>
      <c r="AC182"/>
    </row>
    <row r="183" ht="18" customHeight="1" spans="7:29">
      <c r="G183"/>
      <c r="L183" s="19"/>
      <c r="M183"/>
      <c r="P183" s="17"/>
      <c r="Q183" s="6"/>
      <c r="R183"/>
      <c r="S183"/>
      <c r="AC183"/>
    </row>
    <row r="184" ht="18" customHeight="1" spans="7:29">
      <c r="G184"/>
      <c r="L184" s="19"/>
      <c r="M184"/>
      <c r="P184" s="17"/>
      <c r="Q184" s="6"/>
      <c r="R184"/>
      <c r="S184"/>
      <c r="AC184"/>
    </row>
    <row r="185" ht="18" customHeight="1" spans="7:29">
      <c r="G185"/>
      <c r="L185" s="19"/>
      <c r="M185"/>
      <c r="P185" s="17"/>
      <c r="Q185" s="6"/>
      <c r="R185"/>
      <c r="S185"/>
      <c r="AC185"/>
    </row>
    <row r="186" ht="18" customHeight="1" spans="7:29">
      <c r="G186"/>
      <c r="L186" s="19"/>
      <c r="M186"/>
      <c r="P186" s="17"/>
      <c r="Q186" s="6"/>
      <c r="R186"/>
      <c r="S186"/>
      <c r="AC186"/>
    </row>
    <row r="187" ht="18" customHeight="1" spans="7:29">
      <c r="G187"/>
      <c r="L187" s="19"/>
      <c r="M187"/>
      <c r="P187" s="17"/>
      <c r="Q187" s="6"/>
      <c r="R187"/>
      <c r="S187"/>
      <c r="AC187"/>
    </row>
    <row r="188" ht="18" customHeight="1" spans="7:29">
      <c r="G188"/>
      <c r="L188" s="19"/>
      <c r="M188"/>
      <c r="P188" s="17"/>
      <c r="Q188" s="6"/>
      <c r="R188"/>
      <c r="S188"/>
      <c r="AC188"/>
    </row>
    <row r="189" ht="18" customHeight="1" spans="7:29">
      <c r="G189"/>
      <c r="L189" s="19"/>
      <c r="M189"/>
      <c r="P189" s="17"/>
      <c r="Q189" s="6"/>
      <c r="R189"/>
      <c r="S189"/>
      <c r="AC189"/>
    </row>
    <row r="190" ht="18" customHeight="1" spans="7:29">
      <c r="G190"/>
      <c r="L190" s="19"/>
      <c r="M190"/>
      <c r="P190" s="17"/>
      <c r="Q190" s="6"/>
      <c r="R190"/>
      <c r="S190"/>
      <c r="AC190"/>
    </row>
    <row r="191" ht="18" customHeight="1" spans="7:29">
      <c r="G191"/>
      <c r="L191" s="19"/>
      <c r="M191"/>
      <c r="P191" s="17"/>
      <c r="Q191" s="6"/>
      <c r="R191"/>
      <c r="S191"/>
      <c r="AC191"/>
    </row>
    <row r="192" ht="18" customHeight="1" spans="7:29">
      <c r="G192"/>
      <c r="L192" s="19"/>
      <c r="M192"/>
      <c r="P192" s="17"/>
      <c r="Q192" s="6"/>
      <c r="R192"/>
      <c r="S192"/>
      <c r="AC192"/>
    </row>
    <row r="193" ht="18" customHeight="1" spans="7:29">
      <c r="G193"/>
      <c r="L193" s="19"/>
      <c r="M193"/>
      <c r="P193" s="17"/>
      <c r="Q193" s="6"/>
      <c r="R193"/>
      <c r="S193"/>
      <c r="AC193"/>
    </row>
    <row r="194" ht="18" customHeight="1" spans="7:29">
      <c r="G194"/>
      <c r="L194" s="19"/>
      <c r="M194"/>
      <c r="P194" s="17"/>
      <c r="Q194" s="6"/>
      <c r="R194"/>
      <c r="S194"/>
      <c r="AC194"/>
    </row>
    <row r="195" ht="18" customHeight="1" spans="7:29">
      <c r="G195"/>
      <c r="L195" s="19"/>
      <c r="M195"/>
      <c r="P195" s="17"/>
      <c r="Q195" s="6"/>
      <c r="R195"/>
      <c r="S195"/>
      <c r="AC195"/>
    </row>
    <row r="196" ht="18" customHeight="1" spans="7:29">
      <c r="G196"/>
      <c r="L196" s="19"/>
      <c r="M196"/>
      <c r="P196" s="17"/>
      <c r="Q196" s="6"/>
      <c r="R196"/>
      <c r="S196"/>
      <c r="AC196"/>
    </row>
    <row r="197" ht="18" customHeight="1" spans="7:29">
      <c r="G197"/>
      <c r="L197" s="19"/>
      <c r="M197"/>
      <c r="P197" s="17"/>
      <c r="Q197" s="6"/>
      <c r="R197"/>
      <c r="S197"/>
      <c r="AC197"/>
    </row>
    <row r="198" ht="18" customHeight="1" spans="7:29">
      <c r="G198"/>
      <c r="L198" s="19"/>
      <c r="M198"/>
      <c r="P198" s="17"/>
      <c r="Q198" s="6"/>
      <c r="R198"/>
      <c r="S198"/>
      <c r="AC198"/>
    </row>
    <row r="199" ht="18" customHeight="1" spans="7:29">
      <c r="G199"/>
      <c r="L199" s="19"/>
      <c r="M199"/>
      <c r="P199" s="17"/>
      <c r="Q199" s="6"/>
      <c r="R199"/>
      <c r="S199"/>
      <c r="AC199"/>
    </row>
    <row r="200" ht="18" customHeight="1" spans="7:29">
      <c r="G200"/>
      <c r="L200" s="19"/>
      <c r="M200"/>
      <c r="P200" s="17"/>
      <c r="Q200" s="6"/>
      <c r="R200"/>
      <c r="S200"/>
      <c r="AC200"/>
    </row>
    <row r="201" ht="18" customHeight="1" spans="7:29">
      <c r="G201"/>
      <c r="L201" s="19"/>
      <c r="M201"/>
      <c r="P201" s="17"/>
      <c r="Q201" s="6"/>
      <c r="R201"/>
      <c r="S201"/>
      <c r="AC201"/>
    </row>
    <row r="202" ht="18" customHeight="1" spans="7:29">
      <c r="G202"/>
      <c r="L202" s="19"/>
      <c r="M202"/>
      <c r="P202" s="17"/>
      <c r="Q202" s="6"/>
      <c r="R202"/>
      <c r="S202"/>
      <c r="AC202"/>
    </row>
    <row r="203" ht="18" customHeight="1" spans="7:29">
      <c r="G203"/>
      <c r="L203" s="19"/>
      <c r="M203"/>
      <c r="P203" s="17"/>
      <c r="Q203" s="6"/>
      <c r="R203"/>
      <c r="S203"/>
      <c r="AC203"/>
    </row>
    <row r="204" ht="18" customHeight="1" spans="7:29">
      <c r="G204"/>
      <c r="L204" s="19"/>
      <c r="M204"/>
      <c r="P204" s="17"/>
      <c r="Q204" s="6"/>
      <c r="R204"/>
      <c r="S204"/>
      <c r="AC204"/>
    </row>
    <row r="205" ht="18" customHeight="1" spans="7:29">
      <c r="G205"/>
      <c r="L205" s="19"/>
      <c r="M205"/>
      <c r="P205" s="17"/>
      <c r="Q205" s="6"/>
      <c r="R205"/>
      <c r="S205"/>
      <c r="AC205"/>
    </row>
    <row r="206" ht="18" customHeight="1" spans="7:29">
      <c r="G206"/>
      <c r="L206" s="19"/>
      <c r="M206"/>
      <c r="P206" s="17"/>
      <c r="Q206" s="6"/>
      <c r="R206"/>
      <c r="S206"/>
      <c r="AC206"/>
    </row>
    <row r="207" ht="18" customHeight="1" spans="7:29">
      <c r="G207"/>
      <c r="L207" s="19"/>
      <c r="M207"/>
      <c r="P207" s="17"/>
      <c r="Q207" s="6"/>
      <c r="R207"/>
      <c r="S207"/>
      <c r="AC207"/>
    </row>
    <row r="208" ht="18" customHeight="1" spans="7:29">
      <c r="G208"/>
      <c r="L208" s="19"/>
      <c r="M208"/>
      <c r="P208" s="17"/>
      <c r="Q208" s="6"/>
      <c r="R208"/>
      <c r="S208"/>
      <c r="AC208"/>
    </row>
    <row r="209" ht="18" customHeight="1" spans="7:29">
      <c r="G209"/>
      <c r="L209" s="19"/>
      <c r="M209"/>
      <c r="P209" s="17"/>
      <c r="Q209" s="6"/>
      <c r="R209"/>
      <c r="S209"/>
      <c r="AC209"/>
    </row>
    <row r="210" ht="18" customHeight="1" spans="7:29">
      <c r="G210"/>
      <c r="L210" s="19"/>
      <c r="M210"/>
      <c r="P210" s="17"/>
      <c r="Q210" s="6"/>
      <c r="R210"/>
      <c r="S210"/>
      <c r="AC210"/>
    </row>
    <row r="211" ht="18" customHeight="1" spans="7:29">
      <c r="G211"/>
      <c r="L211" s="19"/>
      <c r="M211"/>
      <c r="P211" s="17"/>
      <c r="Q211" s="6"/>
      <c r="R211"/>
      <c r="S211"/>
      <c r="AC211"/>
    </row>
    <row r="212" ht="18" customHeight="1" spans="7:29">
      <c r="G212"/>
      <c r="L212" s="19"/>
      <c r="M212"/>
      <c r="P212" s="17"/>
      <c r="Q212" s="6"/>
      <c r="R212"/>
      <c r="S212"/>
      <c r="AC212"/>
    </row>
    <row r="213" ht="18" customHeight="1" spans="7:29">
      <c r="G213"/>
      <c r="L213" s="19"/>
      <c r="M213"/>
      <c r="P213" s="17"/>
      <c r="Q213" s="6"/>
      <c r="R213"/>
      <c r="S213"/>
      <c r="AC213"/>
    </row>
    <row r="214" ht="18" customHeight="1" spans="7:29">
      <c r="G214"/>
      <c r="L214" s="19"/>
      <c r="M214"/>
      <c r="P214" s="17"/>
      <c r="Q214" s="6"/>
      <c r="R214"/>
      <c r="S214"/>
      <c r="AC214"/>
    </row>
    <row r="215" ht="18" customHeight="1" spans="7:29">
      <c r="G215"/>
      <c r="L215" s="19"/>
      <c r="M215"/>
      <c r="P215" s="17"/>
      <c r="Q215" s="6"/>
      <c r="R215"/>
      <c r="S215"/>
      <c r="AC215"/>
    </row>
    <row r="216" ht="18" customHeight="1" spans="7:29">
      <c r="G216"/>
      <c r="L216" s="19"/>
      <c r="M216"/>
      <c r="P216" s="17"/>
      <c r="Q216" s="6"/>
      <c r="R216"/>
      <c r="S216"/>
      <c r="AC216"/>
    </row>
    <row r="217" ht="18" customHeight="1" spans="7:29">
      <c r="G217"/>
      <c r="L217" s="19"/>
      <c r="M217"/>
      <c r="P217" s="17"/>
      <c r="Q217" s="6"/>
      <c r="R217"/>
      <c r="S217"/>
      <c r="AC217"/>
    </row>
    <row r="218" ht="18" customHeight="1" spans="7:29">
      <c r="G218"/>
      <c r="L218" s="19"/>
      <c r="M218"/>
      <c r="P218" s="17"/>
      <c r="Q218" s="6"/>
      <c r="R218"/>
      <c r="S218"/>
      <c r="AC218"/>
    </row>
    <row r="219" ht="18" customHeight="1" spans="7:29">
      <c r="G219"/>
      <c r="L219" s="19"/>
      <c r="M219"/>
      <c r="P219" s="17"/>
      <c r="Q219" s="6"/>
      <c r="R219"/>
      <c r="S219"/>
      <c r="AC219"/>
    </row>
    <row r="220" ht="18" customHeight="1" spans="7:29">
      <c r="G220"/>
      <c r="L220" s="19"/>
      <c r="M220"/>
      <c r="P220" s="17"/>
      <c r="Q220" s="6"/>
      <c r="R220"/>
      <c r="S220"/>
      <c r="AC220"/>
    </row>
    <row r="221" ht="18" customHeight="1" spans="7:29">
      <c r="G221"/>
      <c r="L221" s="19"/>
      <c r="M221"/>
      <c r="P221" s="17"/>
      <c r="Q221" s="6"/>
      <c r="R221"/>
      <c r="S221"/>
      <c r="AC221"/>
    </row>
    <row r="222" ht="18" customHeight="1" spans="7:29">
      <c r="G222"/>
      <c r="L222" s="19"/>
      <c r="M222"/>
      <c r="P222" s="17"/>
      <c r="Q222" s="6"/>
      <c r="R222"/>
      <c r="S222"/>
      <c r="AC222"/>
    </row>
    <row r="223" ht="18" customHeight="1" spans="7:29">
      <c r="G223"/>
      <c r="L223" s="19"/>
      <c r="M223"/>
      <c r="P223" s="17"/>
      <c r="Q223" s="6"/>
      <c r="R223"/>
      <c r="S223"/>
      <c r="AC223"/>
    </row>
    <row r="224" ht="18" customHeight="1" spans="7:29">
      <c r="G224"/>
      <c r="L224" s="19"/>
      <c r="M224"/>
      <c r="P224" s="17"/>
      <c r="Q224" s="6"/>
      <c r="R224"/>
      <c r="S224"/>
      <c r="AC224"/>
    </row>
    <row r="225" ht="18" customHeight="1" spans="7:29">
      <c r="G225"/>
      <c r="L225" s="19"/>
      <c r="M225"/>
      <c r="P225" s="17"/>
      <c r="Q225" s="6"/>
      <c r="R225"/>
      <c r="S225"/>
      <c r="AC225"/>
    </row>
    <row r="226" ht="18" customHeight="1" spans="7:29">
      <c r="G226"/>
      <c r="L226" s="19"/>
      <c r="M226"/>
      <c r="P226" s="17"/>
      <c r="Q226" s="6"/>
      <c r="R226"/>
      <c r="S226"/>
      <c r="AC226"/>
    </row>
    <row r="227" ht="18" customHeight="1" spans="7:29">
      <c r="G227"/>
      <c r="L227" s="19"/>
      <c r="M227"/>
      <c r="P227" s="17"/>
      <c r="Q227" s="6"/>
      <c r="R227"/>
      <c r="S227"/>
      <c r="AC227"/>
    </row>
    <row r="228" ht="18" customHeight="1" spans="7:29">
      <c r="G228"/>
      <c r="L228" s="19"/>
      <c r="M228"/>
      <c r="P228" s="17"/>
      <c r="Q228" s="6"/>
      <c r="R228"/>
      <c r="S228"/>
      <c r="AC228"/>
    </row>
    <row r="229" ht="18" customHeight="1" spans="7:29">
      <c r="G229"/>
      <c r="L229" s="19"/>
      <c r="M229"/>
      <c r="P229" s="17"/>
      <c r="Q229" s="6"/>
      <c r="R229"/>
      <c r="S229"/>
      <c r="AC229"/>
    </row>
    <row r="230" ht="18" customHeight="1" spans="7:29">
      <c r="G230"/>
      <c r="L230" s="19"/>
      <c r="M230"/>
      <c r="P230" s="17"/>
      <c r="Q230" s="6"/>
      <c r="R230"/>
      <c r="S230"/>
      <c r="AC230"/>
    </row>
    <row r="231" ht="18" customHeight="1" spans="7:29">
      <c r="G231"/>
      <c r="L231" s="19"/>
      <c r="M231"/>
      <c r="P231" s="17"/>
      <c r="Q231" s="6"/>
      <c r="R231"/>
      <c r="S231"/>
      <c r="AC231"/>
    </row>
    <row r="232" ht="18" customHeight="1" spans="7:29">
      <c r="G232"/>
      <c r="L232" s="19"/>
      <c r="M232"/>
      <c r="P232" s="17"/>
      <c r="Q232" s="6"/>
      <c r="R232"/>
      <c r="S232"/>
      <c r="AC232"/>
    </row>
    <row r="233" ht="18" customHeight="1" spans="7:29">
      <c r="G233"/>
      <c r="L233" s="19"/>
      <c r="M233"/>
      <c r="P233" s="17"/>
      <c r="Q233" s="6"/>
      <c r="R233"/>
      <c r="S233"/>
      <c r="AC233"/>
    </row>
    <row r="234" ht="18" customHeight="1" spans="7:29">
      <c r="G234"/>
      <c r="L234" s="19"/>
      <c r="M234"/>
      <c r="P234" s="17"/>
      <c r="Q234" s="6"/>
      <c r="R234"/>
      <c r="S234"/>
      <c r="AC234"/>
    </row>
    <row r="235" ht="18" customHeight="1" spans="7:29">
      <c r="G235"/>
      <c r="L235" s="19"/>
      <c r="M235"/>
      <c r="P235" s="17"/>
      <c r="Q235" s="6"/>
      <c r="R235"/>
      <c r="S235"/>
      <c r="AC235"/>
    </row>
    <row r="236" ht="18" customHeight="1" spans="7:29">
      <c r="G236"/>
      <c r="L236" s="19"/>
      <c r="M236"/>
      <c r="P236" s="17"/>
      <c r="Q236" s="6"/>
      <c r="R236"/>
      <c r="S236"/>
      <c r="AC236"/>
    </row>
    <row r="237" ht="18" customHeight="1" spans="7:29">
      <c r="G237"/>
      <c r="L237" s="19"/>
      <c r="M237"/>
      <c r="P237" s="17"/>
      <c r="Q237" s="6"/>
      <c r="R237"/>
      <c r="S237"/>
      <c r="AC237"/>
    </row>
    <row r="238" ht="18" customHeight="1" spans="7:29">
      <c r="G238"/>
      <c r="L238" s="19"/>
      <c r="M238"/>
      <c r="P238" s="17"/>
      <c r="Q238" s="6"/>
      <c r="R238"/>
      <c r="S238"/>
      <c r="AC238"/>
    </row>
    <row r="239" ht="18" customHeight="1" spans="7:29">
      <c r="G239"/>
      <c r="L239" s="19"/>
      <c r="M239"/>
      <c r="P239" s="17"/>
      <c r="Q239" s="6"/>
      <c r="R239"/>
      <c r="S239"/>
      <c r="AC239"/>
    </row>
    <row r="240" ht="18" customHeight="1" spans="7:29">
      <c r="G240"/>
      <c r="L240" s="19"/>
      <c r="M240"/>
      <c r="P240" s="17"/>
      <c r="Q240" s="6"/>
      <c r="R240"/>
      <c r="S240"/>
      <c r="AC240"/>
    </row>
    <row r="241" ht="18" customHeight="1" spans="7:29">
      <c r="G241"/>
      <c r="L241" s="19"/>
      <c r="M241"/>
      <c r="P241" s="17"/>
      <c r="Q241" s="6"/>
      <c r="R241"/>
      <c r="S241"/>
      <c r="AC241"/>
    </row>
    <row r="242" ht="18" customHeight="1" spans="7:29">
      <c r="G242"/>
      <c r="L242" s="19"/>
      <c r="M242"/>
      <c r="P242" s="17"/>
      <c r="Q242" s="6"/>
      <c r="R242"/>
      <c r="S242"/>
      <c r="AC242"/>
    </row>
    <row r="243" ht="18" customHeight="1" spans="7:29">
      <c r="G243"/>
      <c r="L243" s="19"/>
      <c r="M243"/>
      <c r="P243" s="17"/>
      <c r="Q243" s="6"/>
      <c r="R243"/>
      <c r="S243"/>
      <c r="AC243"/>
    </row>
    <row r="244" ht="18" customHeight="1" spans="7:29">
      <c r="G244"/>
      <c r="L244" s="19"/>
      <c r="M244"/>
      <c r="P244" s="17"/>
      <c r="Q244" s="6"/>
      <c r="R244"/>
      <c r="S244"/>
      <c r="AC244"/>
    </row>
    <row r="245" ht="18" customHeight="1" spans="7:29">
      <c r="G245"/>
      <c r="L245" s="19"/>
      <c r="M245"/>
      <c r="P245" s="17"/>
      <c r="Q245" s="6"/>
      <c r="R245"/>
      <c r="S245"/>
      <c r="AC245"/>
    </row>
    <row r="246" ht="18" customHeight="1" spans="7:29">
      <c r="G246"/>
      <c r="L246" s="19"/>
      <c r="M246"/>
      <c r="P246" s="17"/>
      <c r="Q246" s="6"/>
      <c r="R246"/>
      <c r="S246"/>
      <c r="AC246"/>
    </row>
    <row r="247" ht="18" customHeight="1" spans="7:29">
      <c r="G247"/>
      <c r="L247" s="19"/>
      <c r="M247"/>
      <c r="P247" s="17"/>
      <c r="Q247" s="6"/>
      <c r="R247"/>
      <c r="S247"/>
      <c r="AC247"/>
    </row>
    <row r="248" ht="18" customHeight="1" spans="7:29">
      <c r="G248"/>
      <c r="L248" s="19"/>
      <c r="M248"/>
      <c r="P248" s="17"/>
      <c r="Q248" s="6"/>
      <c r="R248"/>
      <c r="S248"/>
      <c r="AC248"/>
    </row>
  </sheetData>
  <autoFilter ref="A4:AH57">
    <extLst/>
  </autoFilter>
  <mergeCells count="2">
    <mergeCell ref="A1:AH1"/>
    <mergeCell ref="A2:AH2"/>
  </mergeCells>
  <dataValidations count="20">
    <dataValidation type="list" allowBlank="1" showErrorMessage="1" errorTitle="提示" error="【县】，请从下拉列表中选择！" promptTitle="提示：" prompt="请从下拉列表中选择！" sqref="D5:D57 D58:D65241">
      <formula1>'数据源ejzd,勿动'!$C$3:$C$3</formula1>
    </dataValidation>
    <dataValidation type="decimal" operator="between" allowBlank="1" showInputMessage="1" showErrorMessage="1" errorTitle="提示" error="【所占份额原值】，请输入正确的数字，保留4位小数！" promptTitle="数字：" prompt="请填写数字(至多4位小数)!" sqref="AA5:AA52 AA53:AA57 AA58:AA65241">
      <formula1>0.0001</formula1>
      <formula2>1000000000</formula2>
    </dataValidation>
    <dataValidation type="list" allowBlank="1" showErrorMessage="1" errorTitle="提示" error="【资产类别】，请从下拉列表中选择！" promptTitle="提示：" prompt="请从下拉列表中选择！" sqref="V5 V6 V7 V8 V9 V10 V11 V12 V13 V14 V15 V16 V17 V18 V19 V20 V21 V22 V23 V24 V25 V26 V27 V28 V29 V30 V31 V32 V33 V34 V35 V36 V37 V38 V39 V40 V41 V42 V43 V44 V45 V46 V47 V48 V49 V50 V51 V52 V53 V54 V55 V56 V57 V58:V65241">
      <formula1>'数据源ejzd,勿动'!$I$3:$I$5</formula1>
    </dataValidation>
    <dataValidation type="list" allowBlank="1" showErrorMessage="1" errorTitle="提示" error="【资产属性】，请从下拉列表中选择！" promptTitle="提示：" prompt="请从下拉列表中选择！" sqref="U5 U6 U7 U8 U9 U10 U11 U12 U13 U14 U15 U16 U17 U18 U19 U20 U21 U22 U23 U24 U25 U26 U27 U28 U29 U30 U31 U32 U33 U34 U35 U36 U37 U38 U39 U40 U41 U42 U43 U44 U45 U46 U47 U48 U49 U50 U51 U52 U53 U54 U55 U56 U57 U58:U65241">
      <formula1>'数据源ejzd,勿动'!$H$3:$H$5</formula1>
    </dataValidation>
    <dataValidation type="list" allowBlank="1" showErrorMessage="1" errorTitle="提示" error="【省】，请从下拉列表中选择！" promptTitle="提示：" prompt="请从下拉列表中选择！" sqref="B5:B57 B58:B65241">
      <formula1>'数据源ejzd,勿动'!$A$3:$A$3</formula1>
    </dataValidation>
    <dataValidation type="list" allowBlank="1" showErrorMessage="1" errorTitle="提示" error="【乡】，请从下拉列表中选择！" promptTitle="提示：" prompt="请从下拉列表中选择！" sqref="E53 E54 E55 E56 E57 E5:E52 E58:E65241">
      <formula1>'数据源ejzd,勿动'!$D$3:$D$16</formula1>
    </dataValidation>
    <dataValidation type="list" showErrorMessage="1" promptTitle="下拉选择提示" prompt="请使用下拉方式选择合适的值！" sqref="F53 F54 F55 F56 F57 F5:F45 F46:F47 F48:F49 F50:F52 F58:F65241 X5:X52 X53:X57 X58:X65241 Z5:Z57 Z58:Z65241">
      <formula1>INDIRECT(E5)</formula1>
    </dataValidation>
    <dataValidation type="list" allowBlank="1" showErrorMessage="1" errorTitle="提示" error="【所有权归属类别】，请从下拉列表中选择！" promptTitle="提示：" prompt="请从下拉列表中选择！" sqref="Y5:Y57 Y58:Y65241">
      <formula1>'数据源ejzd,勿动'!$K$3:$K$6</formula1>
    </dataValidation>
    <dataValidation type="list" allowBlank="1" showErrorMessage="1" errorTitle="提示" error="【市】，请从下拉列表中选择！" promptTitle="提示：" prompt="请从下拉列表中选择！" sqref="C5:C57 C58:C65241">
      <formula1>'数据源ejzd,勿动'!$B$3:$B$3</formula1>
    </dataValidation>
    <dataValidation type="decimal" operator="between" allowBlank="1" showInputMessage="1" showErrorMessage="1" errorTitle="提示" error="【项目实际投入】，请输入正确的数字，保留4位小数！" promptTitle="数字：" prompt="请填写数字(至多4位小数)!" sqref="I5:I52 I58:I65241">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5:L52 L53:L57 L58:L65241">
      <formula1>0.0001</formula1>
      <formula2>1000000000</formula2>
    </dataValidation>
    <dataValidation type="list" allowBlank="1" showErrorMessage="1" errorTitle="提示" error="【单位】，请从下拉列表中选择！" promptTitle="提示：" prompt="请从下拉列表中选择！" sqref="M5:M52 M53:M57 M58:M65241">
      <formula1>'数据源ejzd,勿动'!$E$3:$E$14</formula1>
    </dataValidation>
    <dataValidation type="list" allowBlank="1" showErrorMessage="1" errorTitle="提示" error="【购建年度】，请从下拉列表中选择！" promptTitle="提示：" prompt="请从下拉列表中选择！" sqref="N5:N50 N51:N57 N58:N65241">
      <formula1>'数据源ejzd,勿动'!$F$3:$F$11</formula1>
    </dataValidation>
    <dataValidation type="decimal" operator="between" allowBlank="1" showInputMessage="1" showErrorMessage="1" errorTitle="提示" error="【资产原值】，请输入正确的数字，保留4位小数！" promptTitle="数字：" prompt="请填写数字(至多4位小数)!" sqref="O5:O52 O53:O57 O58:O65241">
      <formula1>0.0001</formula1>
      <formula2>1000000000</formula2>
    </dataValidation>
    <dataValidation type="decimal" operator="between" allowBlank="1" showInputMessage="1" showErrorMessage="1" errorTitle="提示" error="【资产现值】，请输入正确的数字，保留4位小数！" promptTitle="数字：" prompt="请填写数字(至多4位小数)!" sqref="P5:P52 P53:P57 P58:P65241">
      <formula1>0.0001</formula1>
      <formula2>1000000000</formula2>
    </dataValidation>
    <dataValidation type="list" allowBlank="1" showErrorMessage="1" errorTitle="提示" error="【资产形态】，请从下拉列表中选择！" promptTitle="提示：" prompt="请从下拉列表中选择！" sqref="W5:W52 W53:W57 W58:W65241">
      <formula1>'数据源ejzd,勿动'!$J$3:$J$5</formula1>
    </dataValidation>
    <dataValidation type="list" allowBlank="1" showErrorMessage="1" errorTitle="提示" error="【资产状态】，请从下拉列表中选择！" promptTitle="提示：" prompt="请从下拉列表中选择！" sqref="S5:S52 S53:S57 S58:S65241">
      <formula1>'数据源ejzd,勿动'!$G$3:$G$8</formula1>
    </dataValidation>
    <dataValidation type="date" operator="greaterThan" allowBlank="1" showErrorMessage="1" errorTitle="提示" error="【移交时间】，不符合日期格式【yyyy/MM/dd】，请重新输入！" promptTitle="日期格式：" prompt="yyyy/MM/dd" sqref="AC5:AC52 AC53:AC57 AC58:AC65241">
      <formula1>2010/1/1</formula1>
    </dataValidation>
    <dataValidation type="list" allowBlank="1" showErrorMessage="1" errorTitle="提示" error="【监管单位】，请从下拉列表中选择！" promptTitle="提示：" prompt="请从下拉列表中选择！" sqref="AF5:AF52 AF53:AF57 AF58:AF65241">
      <formula1>'数据源ejzd,勿动'!$L$3:$L$13</formula1>
    </dataValidation>
    <dataValidation type="list" allowBlank="1" showErrorMessage="1" errorTitle="提示" error="【是否属于“十三五”易地扶贫搬迁项目】，请从下拉列表中选择！" promptTitle="提示：" prompt="请从下拉列表中选择！" sqref="AH5:AH57 AH58:AH65241">
      <formula1>'数据源ejzd,勿动'!$M$3:$M$4</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3"/>
  <sheetViews>
    <sheetView topLeftCell="C1" workbookViewId="0">
      <selection activeCell="I22" sqref="I22"/>
    </sheetView>
  </sheetViews>
  <sheetFormatPr defaultColWidth="9.1" defaultRowHeight="14.25"/>
  <cols>
    <col min="1" max="1" width="6" style="4" customWidth="1"/>
    <col min="2" max="6" width="18" customWidth="1"/>
    <col min="7" max="7" width="18" style="4" customWidth="1"/>
    <col min="8" max="9" width="18" customWidth="1"/>
    <col min="10" max="10" width="18" style="4" customWidth="1"/>
    <col min="11" max="11" width="18" customWidth="1"/>
    <col min="12" max="12" width="18" style="5" customWidth="1"/>
    <col min="13" max="14" width="18" customWidth="1"/>
    <col min="15" max="16" width="18" style="5" customWidth="1"/>
    <col min="17"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0" t="s">
        <v>14</v>
      </c>
      <c r="N3" s="10" t="s">
        <v>15</v>
      </c>
      <c r="O3" s="11" t="s">
        <v>16</v>
      </c>
      <c r="P3" s="12" t="s">
        <v>17</v>
      </c>
      <c r="Q3" s="10" t="s">
        <v>18</v>
      </c>
      <c r="R3" s="10" t="s">
        <v>19</v>
      </c>
      <c r="S3" s="10"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0" t="s">
        <v>48</v>
      </c>
      <c r="N4" s="10" t="s">
        <v>49</v>
      </c>
      <c r="O4" s="11" t="s">
        <v>50</v>
      </c>
      <c r="P4" s="12" t="s">
        <v>51</v>
      </c>
      <c r="Q4" s="10" t="s">
        <v>52</v>
      </c>
      <c r="R4" s="10" t="s">
        <v>53</v>
      </c>
      <c r="S4" s="10"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spans="1:34">
      <c r="A5" t="s">
        <v>70</v>
      </c>
      <c r="B5" t="s">
        <v>71</v>
      </c>
      <c r="C5" t="s">
        <v>72</v>
      </c>
      <c r="D5" t="s">
        <v>73</v>
      </c>
      <c r="E5" t="s">
        <v>311</v>
      </c>
      <c r="F5" t="s">
        <v>311</v>
      </c>
      <c r="G5" t="s">
        <v>312</v>
      </c>
      <c r="H5" t="s">
        <v>313</v>
      </c>
      <c r="I5">
        <v>55.01</v>
      </c>
      <c r="J5" t="s">
        <v>70</v>
      </c>
      <c r="K5" t="s">
        <v>79</v>
      </c>
      <c r="L5">
        <v>126</v>
      </c>
      <c r="M5" t="s">
        <v>80</v>
      </c>
      <c r="N5" t="s">
        <v>314</v>
      </c>
      <c r="O5">
        <v>37.8</v>
      </c>
      <c r="P5"/>
      <c r="Q5" t="s">
        <v>315</v>
      </c>
      <c r="R5" t="s">
        <v>83</v>
      </c>
      <c r="S5" t="s">
        <v>84</v>
      </c>
      <c r="T5" t="s">
        <v>85</v>
      </c>
      <c r="U5" t="s">
        <v>86</v>
      </c>
      <c r="V5" t="s">
        <v>87</v>
      </c>
      <c r="W5" t="s">
        <v>88</v>
      </c>
      <c r="X5" t="s">
        <v>89</v>
      </c>
      <c r="Y5" t="s">
        <v>90</v>
      </c>
      <c r="Z5" t="s">
        <v>91</v>
      </c>
      <c r="AA5">
        <v>37.8</v>
      </c>
      <c r="AC5"/>
      <c r="AH5" s="16" t="s">
        <v>92</v>
      </c>
    </row>
    <row r="6" spans="1:34">
      <c r="A6" t="s">
        <v>93</v>
      </c>
      <c r="B6" t="s">
        <v>71</v>
      </c>
      <c r="C6" t="s">
        <v>72</v>
      </c>
      <c r="D6" t="s">
        <v>73</v>
      </c>
      <c r="E6" t="s">
        <v>311</v>
      </c>
      <c r="F6" t="s">
        <v>311</v>
      </c>
      <c r="G6" t="s">
        <v>42</v>
      </c>
      <c r="H6" t="s">
        <v>313</v>
      </c>
      <c r="I6">
        <v>55.01</v>
      </c>
      <c r="J6" t="s">
        <v>93</v>
      </c>
      <c r="K6" t="s">
        <v>97</v>
      </c>
      <c r="L6">
        <v>82</v>
      </c>
      <c r="M6" t="s">
        <v>80</v>
      </c>
      <c r="N6" t="s">
        <v>314</v>
      </c>
      <c r="O6">
        <v>1.64</v>
      </c>
      <c r="P6"/>
      <c r="Q6" t="s">
        <v>315</v>
      </c>
      <c r="R6" t="s">
        <v>83</v>
      </c>
      <c r="S6" t="s">
        <v>84</v>
      </c>
      <c r="T6" t="s">
        <v>85</v>
      </c>
      <c r="U6" t="s">
        <v>86</v>
      </c>
      <c r="V6" t="s">
        <v>87</v>
      </c>
      <c r="W6" t="s">
        <v>88</v>
      </c>
      <c r="X6" t="s">
        <v>89</v>
      </c>
      <c r="Y6" t="s">
        <v>90</v>
      </c>
      <c r="Z6" t="s">
        <v>91</v>
      </c>
      <c r="AA6">
        <v>1.64</v>
      </c>
      <c r="AC6"/>
      <c r="AH6" s="16" t="s">
        <v>92</v>
      </c>
    </row>
    <row r="7" spans="1:34">
      <c r="A7" t="s">
        <v>98</v>
      </c>
      <c r="B7" t="s">
        <v>71</v>
      </c>
      <c r="C7" t="s">
        <v>72</v>
      </c>
      <c r="D7" t="s">
        <v>73</v>
      </c>
      <c r="E7" t="s">
        <v>311</v>
      </c>
      <c r="F7" t="s">
        <v>311</v>
      </c>
      <c r="G7" t="s">
        <v>43</v>
      </c>
      <c r="H7" t="s">
        <v>313</v>
      </c>
      <c r="I7">
        <v>55.01</v>
      </c>
      <c r="J7" t="s">
        <v>98</v>
      </c>
      <c r="K7" t="s">
        <v>228</v>
      </c>
      <c r="L7">
        <v>17</v>
      </c>
      <c r="M7" t="s">
        <v>229</v>
      </c>
      <c r="N7" t="s">
        <v>314</v>
      </c>
      <c r="O7">
        <v>10.2</v>
      </c>
      <c r="P7"/>
      <c r="Q7" t="s">
        <v>315</v>
      </c>
      <c r="R7" t="s">
        <v>230</v>
      </c>
      <c r="S7" t="s">
        <v>231</v>
      </c>
      <c r="U7" t="s">
        <v>86</v>
      </c>
      <c r="V7" t="s">
        <v>87</v>
      </c>
      <c r="W7" t="s">
        <v>232</v>
      </c>
      <c r="X7" t="s">
        <v>233</v>
      </c>
      <c r="Y7" t="s">
        <v>90</v>
      </c>
      <c r="Z7" t="s">
        <v>91</v>
      </c>
      <c r="AA7">
        <v>10.2</v>
      </c>
      <c r="AC7"/>
      <c r="AH7" s="16" t="s">
        <v>92</v>
      </c>
    </row>
    <row r="8" spans="1:34">
      <c r="A8" t="s">
        <v>102</v>
      </c>
      <c r="B8" t="s">
        <v>71</v>
      </c>
      <c r="C8" t="s">
        <v>72</v>
      </c>
      <c r="D8" t="s">
        <v>73</v>
      </c>
      <c r="E8" t="s">
        <v>311</v>
      </c>
      <c r="F8" t="s">
        <v>311</v>
      </c>
      <c r="G8" t="s">
        <v>44</v>
      </c>
      <c r="H8" t="s">
        <v>313</v>
      </c>
      <c r="I8">
        <v>55.01</v>
      </c>
      <c r="J8" t="s">
        <v>102</v>
      </c>
      <c r="K8" t="s">
        <v>316</v>
      </c>
      <c r="L8">
        <v>1</v>
      </c>
      <c r="M8" t="s">
        <v>80</v>
      </c>
      <c r="N8" t="s">
        <v>314</v>
      </c>
      <c r="O8">
        <v>0.04</v>
      </c>
      <c r="P8"/>
      <c r="Q8" t="s">
        <v>315</v>
      </c>
      <c r="R8" t="s">
        <v>83</v>
      </c>
      <c r="S8" t="s">
        <v>84</v>
      </c>
      <c r="T8" t="s">
        <v>85</v>
      </c>
      <c r="U8" t="s">
        <v>86</v>
      </c>
      <c r="V8" t="s">
        <v>87</v>
      </c>
      <c r="W8" t="s">
        <v>88</v>
      </c>
      <c r="X8" t="s">
        <v>89</v>
      </c>
      <c r="Y8" t="s">
        <v>90</v>
      </c>
      <c r="Z8" t="s">
        <v>91</v>
      </c>
      <c r="AA8">
        <v>0.04</v>
      </c>
      <c r="AC8"/>
      <c r="AH8" s="16" t="s">
        <v>92</v>
      </c>
    </row>
    <row r="9" spans="1:34">
      <c r="A9" t="s">
        <v>106</v>
      </c>
      <c r="B9" t="s">
        <v>71</v>
      </c>
      <c r="C9" t="s">
        <v>72</v>
      </c>
      <c r="D9" t="s">
        <v>73</v>
      </c>
      <c r="E9" t="s">
        <v>311</v>
      </c>
      <c r="F9" t="s">
        <v>311</v>
      </c>
      <c r="G9" t="s">
        <v>317</v>
      </c>
      <c r="H9" t="s">
        <v>313</v>
      </c>
      <c r="I9">
        <v>55.01</v>
      </c>
      <c r="J9" t="s">
        <v>106</v>
      </c>
      <c r="K9" t="s">
        <v>318</v>
      </c>
      <c r="L9">
        <v>10</v>
      </c>
      <c r="M9" t="s">
        <v>319</v>
      </c>
      <c r="N9" t="s">
        <v>314</v>
      </c>
      <c r="O9">
        <v>0.3</v>
      </c>
      <c r="P9"/>
      <c r="Q9" t="s">
        <v>315</v>
      </c>
      <c r="R9" t="s">
        <v>320</v>
      </c>
      <c r="S9" t="s">
        <v>84</v>
      </c>
      <c r="T9" t="s">
        <v>301</v>
      </c>
      <c r="U9" t="s">
        <v>86</v>
      </c>
      <c r="V9" t="s">
        <v>87</v>
      </c>
      <c r="W9" t="s">
        <v>88</v>
      </c>
      <c r="X9" t="s">
        <v>321</v>
      </c>
      <c r="Y9" t="s">
        <v>90</v>
      </c>
      <c r="Z9" t="s">
        <v>91</v>
      </c>
      <c r="AA9">
        <v>0.3</v>
      </c>
      <c r="AC9"/>
      <c r="AH9" s="16" t="s">
        <v>92</v>
      </c>
    </row>
    <row r="10" spans="1:34">
      <c r="A10" t="s">
        <v>112</v>
      </c>
      <c r="B10" t="s">
        <v>71</v>
      </c>
      <c r="C10" t="s">
        <v>72</v>
      </c>
      <c r="D10" t="s">
        <v>73</v>
      </c>
      <c r="E10" t="s">
        <v>311</v>
      </c>
      <c r="F10" t="s">
        <v>311</v>
      </c>
      <c r="G10" t="s">
        <v>322</v>
      </c>
      <c r="H10" t="s">
        <v>313</v>
      </c>
      <c r="I10">
        <v>55.01</v>
      </c>
      <c r="J10" t="s">
        <v>112</v>
      </c>
      <c r="K10" t="s">
        <v>300</v>
      </c>
      <c r="L10">
        <v>31</v>
      </c>
      <c r="M10" t="s">
        <v>229</v>
      </c>
      <c r="N10" t="s">
        <v>314</v>
      </c>
      <c r="O10">
        <v>1.55</v>
      </c>
      <c r="P10"/>
      <c r="Q10" t="s">
        <v>315</v>
      </c>
      <c r="R10" t="s">
        <v>83</v>
      </c>
      <c r="S10" t="s">
        <v>84</v>
      </c>
      <c r="T10" t="s">
        <v>301</v>
      </c>
      <c r="U10" t="s">
        <v>86</v>
      </c>
      <c r="V10" t="s">
        <v>87</v>
      </c>
      <c r="W10" t="s">
        <v>88</v>
      </c>
      <c r="X10" t="s">
        <v>302</v>
      </c>
      <c r="Y10" t="s">
        <v>90</v>
      </c>
      <c r="Z10" t="s">
        <v>91</v>
      </c>
      <c r="AA10">
        <v>1.55</v>
      </c>
      <c r="AC10"/>
      <c r="AH10" s="16" t="s">
        <v>92</v>
      </c>
    </row>
    <row r="11" spans="1:34">
      <c r="A11" t="s">
        <v>116</v>
      </c>
      <c r="B11" t="s">
        <v>71</v>
      </c>
      <c r="C11" t="s">
        <v>72</v>
      </c>
      <c r="D11" t="s">
        <v>73</v>
      </c>
      <c r="E11" t="s">
        <v>311</v>
      </c>
      <c r="F11" t="s">
        <v>311</v>
      </c>
      <c r="G11" t="s">
        <v>323</v>
      </c>
      <c r="H11" t="s">
        <v>313</v>
      </c>
      <c r="I11">
        <v>55.01</v>
      </c>
      <c r="J11" t="s">
        <v>116</v>
      </c>
      <c r="K11" t="s">
        <v>262</v>
      </c>
      <c r="L11">
        <v>14</v>
      </c>
      <c r="M11" t="s">
        <v>263</v>
      </c>
      <c r="N11" t="s">
        <v>314</v>
      </c>
      <c r="O11">
        <v>2.1</v>
      </c>
      <c r="P11"/>
      <c r="Q11" t="s">
        <v>315</v>
      </c>
      <c r="R11" t="s">
        <v>83</v>
      </c>
      <c r="S11" t="s">
        <v>231</v>
      </c>
      <c r="U11" t="s">
        <v>86</v>
      </c>
      <c r="V11" t="s">
        <v>87</v>
      </c>
      <c r="W11" t="s">
        <v>232</v>
      </c>
      <c r="X11" t="s">
        <v>264</v>
      </c>
      <c r="Y11" t="s">
        <v>90</v>
      </c>
      <c r="Z11" t="s">
        <v>91</v>
      </c>
      <c r="AA11">
        <v>2.1</v>
      </c>
      <c r="AC11"/>
      <c r="AH11" s="16" t="s">
        <v>92</v>
      </c>
    </row>
    <row r="12" spans="1:34">
      <c r="A12" t="s">
        <v>120</v>
      </c>
      <c r="B12" t="s">
        <v>71</v>
      </c>
      <c r="C12" t="s">
        <v>72</v>
      </c>
      <c r="D12" t="s">
        <v>73</v>
      </c>
      <c r="E12" t="s">
        <v>311</v>
      </c>
      <c r="F12" t="s">
        <v>311</v>
      </c>
      <c r="G12" t="s">
        <v>324</v>
      </c>
      <c r="H12" t="s">
        <v>313</v>
      </c>
      <c r="I12">
        <v>55.01</v>
      </c>
      <c r="J12" t="s">
        <v>120</v>
      </c>
      <c r="K12" t="s">
        <v>310</v>
      </c>
      <c r="L12">
        <v>1</v>
      </c>
      <c r="M12" t="s">
        <v>229</v>
      </c>
      <c r="N12" t="s">
        <v>314</v>
      </c>
      <c r="O12">
        <v>0.3</v>
      </c>
      <c r="P12"/>
      <c r="Q12" t="s">
        <v>315</v>
      </c>
      <c r="R12" t="s">
        <v>230</v>
      </c>
      <c r="S12" t="s">
        <v>231</v>
      </c>
      <c r="U12" t="s">
        <v>86</v>
      </c>
      <c r="V12" t="s">
        <v>87</v>
      </c>
      <c r="W12" t="s">
        <v>232</v>
      </c>
      <c r="X12" t="s">
        <v>233</v>
      </c>
      <c r="Y12" t="s">
        <v>90</v>
      </c>
      <c r="Z12" t="s">
        <v>91</v>
      </c>
      <c r="AA12">
        <v>0.3</v>
      </c>
      <c r="AC12"/>
      <c r="AH12" s="16" t="s">
        <v>92</v>
      </c>
    </row>
    <row r="13" spans="1:34">
      <c r="A13" t="s">
        <v>124</v>
      </c>
      <c r="B13" t="s">
        <v>71</v>
      </c>
      <c r="C13" t="s">
        <v>72</v>
      </c>
      <c r="D13" t="s">
        <v>73</v>
      </c>
      <c r="E13" t="s">
        <v>311</v>
      </c>
      <c r="F13" t="s">
        <v>311</v>
      </c>
      <c r="G13" t="s">
        <v>45</v>
      </c>
      <c r="H13" t="s">
        <v>313</v>
      </c>
      <c r="I13">
        <v>55.01</v>
      </c>
      <c r="J13" t="s">
        <v>124</v>
      </c>
      <c r="K13" t="s">
        <v>306</v>
      </c>
      <c r="L13">
        <v>720</v>
      </c>
      <c r="M13" t="s">
        <v>80</v>
      </c>
      <c r="N13" t="s">
        <v>314</v>
      </c>
      <c r="O13">
        <v>1.08</v>
      </c>
      <c r="P13"/>
      <c r="Q13" t="s">
        <v>315</v>
      </c>
      <c r="R13" t="s">
        <v>83</v>
      </c>
      <c r="S13" t="s">
        <v>84</v>
      </c>
      <c r="T13" t="s">
        <v>85</v>
      </c>
      <c r="U13" t="s">
        <v>86</v>
      </c>
      <c r="V13" t="s">
        <v>87</v>
      </c>
      <c r="W13" t="s">
        <v>88</v>
      </c>
      <c r="X13" t="s">
        <v>89</v>
      </c>
      <c r="Y13" t="s">
        <v>90</v>
      </c>
      <c r="Z13" t="s">
        <v>91</v>
      </c>
      <c r="AA13">
        <v>1.08</v>
      </c>
      <c r="AC13"/>
      <c r="AH13" s="16" t="s">
        <v>92</v>
      </c>
    </row>
  </sheetData>
  <mergeCells count="2">
    <mergeCell ref="A1:AH1"/>
    <mergeCell ref="A2:AH2"/>
  </mergeCells>
  <dataValidations count="20">
    <dataValidation type="list" showErrorMessage="1" promptTitle="下拉选择提示" prompt="请使用下拉方式选择合适的值！" sqref="F258 X258 Z258 F322 X322 Z322 F330 X330 Z330 F333 X333 Z333 F65531 X65531 Z65531 F65532 X65532 Z65532 F65533 X65533 Z65533 F65534 X65534 Z65534 F65535 X65535 Z65535 F65536 X65536 Z65536 F5:F251 F252:F257 F259:F308 F309:F318 F319:F321 F323:F326 F327:F329 F331:F332 F334:F336 F337:F340 F341:F350 F351:F352 F353:F450 F451:F65530 X5:X251 X252:X257 X259:X308 X309:X318 X319:X321 X323:X326 X327:X329 X331:X332 X334:X336 X337:X340 X341:X350 X351:X352 X353:X450 X451:X65530 Z5:Z251 Z252:Z257 Z259:Z308 Z309:Z318 Z319:Z321 Z323:Z326 Z327:Z329 Z331:Z332 Z334:Z336 Z337:Z340 Z341:Z350 Z351:Z352 Z353:Z450 Z451:Z65530">
      <formula1>INDIRECT(E5)</formula1>
    </dataValidation>
    <dataValidation type="list" allowBlank="1" showErrorMessage="1" errorTitle="提示" error="【乡】，请从下拉列表中选择！" promptTitle="提示：" prompt="请从下拉列表中选择！" sqref="E5:E65536">
      <formula1>'数据源ejzd,勿动'!$D$3:$D$16</formula1>
    </dataValidation>
    <dataValidation type="list" allowBlank="1" showErrorMessage="1" errorTitle="提示" error="【省】，请从下拉列表中选择！" promptTitle="提示：" prompt="请从下拉列表中选择！" sqref="B5:B65536">
      <formula1>'数据源ejzd,勿动'!$A$3:$A$3</formula1>
    </dataValidation>
    <dataValidation type="list" allowBlank="1" showErrorMessage="1" errorTitle="提示" error="【所有权归属类别】，请从下拉列表中选择！" promptTitle="提示：" prompt="请从下拉列表中选择！" sqref="Y5:Y65536">
      <formula1>'数据源ejzd,勿动'!$K$3:$K$6</formula1>
    </dataValidation>
    <dataValidation type="list" allowBlank="1" showErrorMessage="1" errorTitle="提示" error="【市】，请从下拉列表中选择！" promptTitle="提示：" prompt="请从下拉列表中选择！" sqref="C5:C65536">
      <formula1>'数据源ejzd,勿动'!$B$3:$B$3</formula1>
    </dataValidation>
    <dataValidation type="list" allowBlank="1" showErrorMessage="1" errorTitle="提示" error="【县】，请从下拉列表中选择！" promptTitle="提示：" prompt="请从下拉列表中选择！" sqref="D5:D65536">
      <formula1>'数据源ejzd,勿动'!$C$3:$C$3</formula1>
    </dataValidation>
    <dataValidation type="decimal" operator="between" allowBlank="1" showInputMessage="1" showErrorMessage="1" errorTitle="提示" error="【项目实际投入】，请输入正确的数字，保留4位小数！" promptTitle="数字：" prompt="请填写数字(至多4位小数)!" sqref="I5:I65536">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5:L65536">
      <formula1>0.0001</formula1>
      <formula2>1000000000</formula2>
    </dataValidation>
    <dataValidation type="list" allowBlank="1" showErrorMessage="1" errorTitle="提示" error="【单位】，请从下拉列表中选择！" promptTitle="提示：" prompt="请从下拉列表中选择！" sqref="M5:M65536">
      <formula1>'数据源ejzd,勿动'!$E$3:$E$14</formula1>
    </dataValidation>
    <dataValidation type="list" allowBlank="1" showErrorMessage="1" errorTitle="提示" error="【购建年度】，请从下拉列表中选择！" promptTitle="提示：" prompt="请从下拉列表中选择！" sqref="N5:N65536">
      <formula1>'数据源ejzd,勿动'!$F$3:$F$11</formula1>
    </dataValidation>
    <dataValidation type="decimal" operator="between" allowBlank="1" showInputMessage="1" showErrorMessage="1" errorTitle="提示" error="【资产原值】，请输入正确的数字，保留4位小数！" promptTitle="数字：" prompt="请填写数字(至多4位小数)!" sqref="O5:O65536 AA5:AA13">
      <formula1>0.0001</formula1>
      <formula2>1000000000</formula2>
    </dataValidation>
    <dataValidation type="decimal" operator="between" allowBlank="1" showInputMessage="1" showErrorMessage="1" errorTitle="提示" error="【资产现值】，请输入正确的数字，保留4位小数！" promptTitle="数字：" prompt="请填写数字(至多4位小数)!" sqref="P5:P65536">
      <formula1>0.0001</formula1>
      <formula2>1000000000</formula2>
    </dataValidation>
    <dataValidation type="list" allowBlank="1" showErrorMessage="1" errorTitle="提示" error="【资产形态】，请从下拉列表中选择！" promptTitle="提示：" prompt="请从下拉列表中选择！" sqref="W5:W65536">
      <formula1>'数据源ejzd,勿动'!$J$3:$J$5</formula1>
    </dataValidation>
    <dataValidation type="list" allowBlank="1" showErrorMessage="1" errorTitle="提示" error="【资产状态】，请从下拉列表中选择！" promptTitle="提示：" prompt="请从下拉列表中选择！" sqref="S5:S65536">
      <formula1>'数据源ejzd,勿动'!$G$3:$G$8</formula1>
    </dataValidation>
    <dataValidation type="list" allowBlank="1" showErrorMessage="1" errorTitle="提示" error="【资产属性】，请从下拉列表中选择！" promptTitle="提示：" prompt="请从下拉列表中选择！" sqref="U5:U65536">
      <formula1>'数据源ejzd,勿动'!$H$3:$H$5</formula1>
    </dataValidation>
    <dataValidation type="decimal" operator="between" allowBlank="1" showInputMessage="1" showErrorMessage="1" errorTitle="提示" error="【所占份额原值】，请输入正确的数字，保留4位小数！" promptTitle="数字：" prompt="请填写数字(至多4位小数)!" sqref="AA14:AA65536">
      <formula1>0.0001</formula1>
      <formula2>1000000000</formula2>
    </dataValidation>
    <dataValidation type="list" allowBlank="1" showErrorMessage="1" errorTitle="提示" error="【资产类别】，请从下拉列表中选择！" promptTitle="提示：" prompt="请从下拉列表中选择！" sqref="V5:V65536">
      <formula1>'数据源ejzd,勿动'!$I$3:$I$5</formula1>
    </dataValidation>
    <dataValidation type="date" operator="greaterThan" allowBlank="1" showErrorMessage="1" errorTitle="提示" error="【移交时间】，不符合日期格式【yyyy/MM/dd】，请重新输入！" promptTitle="日期格式：" prompt="yyyy/MM/dd" sqref="AC5:AC65536">
      <formula1>2010/1/1</formula1>
    </dataValidation>
    <dataValidation type="list" allowBlank="1" showErrorMessage="1" errorTitle="提示" error="【监管单位】，请从下拉列表中选择！" promptTitle="提示：" prompt="请从下拉列表中选择！" sqref="AF5:AF65536">
      <formula1>'数据源ejzd,勿动'!$L$3:$L$13</formula1>
    </dataValidation>
    <dataValidation type="list" allowBlank="1" showErrorMessage="1" errorTitle="提示" error="【是否属于“十三五”易地扶贫搬迁项目】，请从下拉列表中选择！" promptTitle="提示：" prompt="请从下拉列表中选择！" sqref="AH5:AH65536">
      <formula1>'数据源ejzd,勿动'!$M$3:$M$4</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opLeftCell="E1" workbookViewId="0">
      <selection activeCell="A1" sqref="A1"/>
    </sheetView>
  </sheetViews>
  <sheetFormatPr defaultColWidth="9" defaultRowHeight="14.25"/>
  <cols>
    <col min="1" max="13" width="16" customWidth="1"/>
  </cols>
  <sheetData>
    <row r="1" ht="15" customHeight="1" spans="1:31">
      <c r="A1" s="3" t="s">
        <v>3</v>
      </c>
      <c r="B1" s="3" t="s">
        <v>4</v>
      </c>
      <c r="C1" s="3" t="s">
        <v>5</v>
      </c>
      <c r="D1" s="3" t="s">
        <v>6</v>
      </c>
      <c r="E1" s="3" t="s">
        <v>14</v>
      </c>
      <c r="F1" s="3" t="s">
        <v>15</v>
      </c>
      <c r="G1" s="3" t="s">
        <v>20</v>
      </c>
      <c r="H1" s="3" t="s">
        <v>22</v>
      </c>
      <c r="I1" s="3" t="s">
        <v>23</v>
      </c>
      <c r="J1" s="3" t="s">
        <v>24</v>
      </c>
      <c r="K1" s="3" t="s">
        <v>26</v>
      </c>
      <c r="L1" s="3" t="s">
        <v>33</v>
      </c>
      <c r="M1" s="3" t="s">
        <v>35</v>
      </c>
      <c r="N1" s="3"/>
      <c r="O1" s="3"/>
      <c r="P1" s="3"/>
      <c r="Q1" s="3"/>
      <c r="R1" s="3"/>
      <c r="S1" s="3"/>
      <c r="T1" s="3"/>
      <c r="U1" s="3"/>
      <c r="V1" s="3"/>
      <c r="W1" s="3"/>
      <c r="X1" s="3"/>
      <c r="Y1" s="3"/>
      <c r="Z1" s="3"/>
      <c r="AA1" s="3"/>
      <c r="AB1" s="3"/>
      <c r="AC1" s="3"/>
      <c r="AD1" s="3"/>
      <c r="AE1" s="3"/>
    </row>
    <row r="2" ht="15" customHeight="1" spans="1:31">
      <c r="A2" s="3" t="s">
        <v>37</v>
      </c>
      <c r="B2" s="3" t="s">
        <v>38</v>
      </c>
      <c r="C2" s="3" t="s">
        <v>39</v>
      </c>
      <c r="D2" s="3" t="s">
        <v>40</v>
      </c>
      <c r="E2" s="3" t="s">
        <v>48</v>
      </c>
      <c r="F2" s="3" t="s">
        <v>49</v>
      </c>
      <c r="G2" s="3" t="s">
        <v>54</v>
      </c>
      <c r="H2" s="3" t="s">
        <v>56</v>
      </c>
      <c r="I2" s="3" t="s">
        <v>57</v>
      </c>
      <c r="J2" s="3" t="s">
        <v>58</v>
      </c>
      <c r="K2" s="3" t="s">
        <v>60</v>
      </c>
      <c r="L2" s="3" t="s">
        <v>67</v>
      </c>
      <c r="M2" s="3" t="s">
        <v>69</v>
      </c>
      <c r="N2" s="3"/>
      <c r="O2" s="3"/>
      <c r="P2" s="3"/>
      <c r="Q2" s="3"/>
      <c r="R2" s="3"/>
      <c r="S2" s="3"/>
      <c r="T2" s="3"/>
      <c r="U2" s="3"/>
      <c r="V2" s="3"/>
      <c r="W2" s="3"/>
      <c r="X2" s="3"/>
      <c r="Y2" s="3"/>
      <c r="Z2" s="3"/>
      <c r="AA2" s="3"/>
      <c r="AB2" s="3"/>
      <c r="AC2" s="3"/>
      <c r="AD2" s="3"/>
      <c r="AE2" s="3"/>
    </row>
    <row r="3" spans="1:13">
      <c r="A3" s="2" t="s">
        <v>71</v>
      </c>
      <c r="B3" s="2" t="s">
        <v>72</v>
      </c>
      <c r="C3" s="2" t="s">
        <v>73</v>
      </c>
      <c r="D3" s="2" t="s">
        <v>73</v>
      </c>
      <c r="E3" s="2" t="s">
        <v>325</v>
      </c>
      <c r="F3" s="2" t="s">
        <v>326</v>
      </c>
      <c r="G3" s="2" t="s">
        <v>231</v>
      </c>
      <c r="H3" s="2" t="s">
        <v>327</v>
      </c>
      <c r="I3" s="2" t="s">
        <v>328</v>
      </c>
      <c r="J3" s="2" t="s">
        <v>232</v>
      </c>
      <c r="K3" s="2" t="s">
        <v>90</v>
      </c>
      <c r="L3" s="2" t="s">
        <v>329</v>
      </c>
      <c r="M3" s="2" t="s">
        <v>92</v>
      </c>
    </row>
    <row r="4" spans="4:13">
      <c r="D4" s="2" t="s">
        <v>330</v>
      </c>
      <c r="E4" s="2" t="s">
        <v>331</v>
      </c>
      <c r="F4" s="2" t="s">
        <v>332</v>
      </c>
      <c r="G4" s="2" t="s">
        <v>333</v>
      </c>
      <c r="H4" s="2" t="s">
        <v>334</v>
      </c>
      <c r="I4" s="2" t="s">
        <v>335</v>
      </c>
      <c r="J4" s="2" t="s">
        <v>88</v>
      </c>
      <c r="K4" s="2" t="s">
        <v>336</v>
      </c>
      <c r="L4" s="2" t="s">
        <v>337</v>
      </c>
      <c r="M4" s="2" t="s">
        <v>338</v>
      </c>
    </row>
    <row r="5" spans="4:12">
      <c r="D5" s="2" t="s">
        <v>339</v>
      </c>
      <c r="E5" s="2" t="s">
        <v>340</v>
      </c>
      <c r="F5" s="2" t="s">
        <v>81</v>
      </c>
      <c r="G5" s="2" t="s">
        <v>341</v>
      </c>
      <c r="H5" s="2" t="s">
        <v>86</v>
      </c>
      <c r="I5" s="2" t="s">
        <v>87</v>
      </c>
      <c r="J5" s="2" t="s">
        <v>342</v>
      </c>
      <c r="K5" s="2" t="s">
        <v>343</v>
      </c>
      <c r="L5" s="2" t="s">
        <v>344</v>
      </c>
    </row>
    <row r="6" spans="4:12">
      <c r="D6" s="2" t="s">
        <v>345</v>
      </c>
      <c r="E6" s="2" t="s">
        <v>346</v>
      </c>
      <c r="F6" s="2" t="s">
        <v>314</v>
      </c>
      <c r="G6" s="2" t="s">
        <v>347</v>
      </c>
      <c r="K6" s="2" t="s">
        <v>348</v>
      </c>
      <c r="L6" s="2" t="s">
        <v>349</v>
      </c>
    </row>
    <row r="7" spans="4:12">
      <c r="D7" s="2" t="s">
        <v>350</v>
      </c>
      <c r="E7" s="2" t="s">
        <v>351</v>
      </c>
      <c r="F7" s="2" t="s">
        <v>352</v>
      </c>
      <c r="G7" s="2" t="s">
        <v>353</v>
      </c>
      <c r="L7" s="2" t="s">
        <v>354</v>
      </c>
    </row>
    <row r="8" spans="4:12">
      <c r="D8" s="2" t="s">
        <v>355</v>
      </c>
      <c r="E8" s="2" t="s">
        <v>263</v>
      </c>
      <c r="F8" s="2" t="s">
        <v>356</v>
      </c>
      <c r="G8" s="2" t="s">
        <v>84</v>
      </c>
      <c r="L8" s="2" t="s">
        <v>357</v>
      </c>
    </row>
    <row r="9" spans="4:12">
      <c r="D9" s="2" t="s">
        <v>358</v>
      </c>
      <c r="E9" s="2" t="s">
        <v>359</v>
      </c>
      <c r="F9" s="2" t="s">
        <v>360</v>
      </c>
      <c r="L9" s="2" t="s">
        <v>361</v>
      </c>
    </row>
    <row r="10" spans="4:12">
      <c r="D10" s="2" t="s">
        <v>362</v>
      </c>
      <c r="E10" s="2" t="s">
        <v>80</v>
      </c>
      <c r="F10" s="2" t="s">
        <v>363</v>
      </c>
      <c r="L10" s="2" t="s">
        <v>364</v>
      </c>
    </row>
    <row r="11" spans="4:12">
      <c r="D11" s="2" t="s">
        <v>365</v>
      </c>
      <c r="E11" s="2" t="s">
        <v>319</v>
      </c>
      <c r="F11" s="2" t="s">
        <v>366</v>
      </c>
      <c r="L11" s="2" t="s">
        <v>367</v>
      </c>
    </row>
    <row r="12" spans="4:12">
      <c r="D12" s="2" t="s">
        <v>74</v>
      </c>
      <c r="E12" s="2" t="s">
        <v>368</v>
      </c>
      <c r="L12" s="2" t="s">
        <v>369</v>
      </c>
    </row>
    <row r="13" spans="4:12">
      <c r="D13" s="2" t="s">
        <v>311</v>
      </c>
      <c r="E13" s="2" t="s">
        <v>370</v>
      </c>
      <c r="L13" s="2" t="s">
        <v>371</v>
      </c>
    </row>
    <row r="14" spans="4:5">
      <c r="D14" s="2" t="s">
        <v>372</v>
      </c>
      <c r="E14" s="2" t="s">
        <v>229</v>
      </c>
    </row>
    <row r="15" spans="4:4">
      <c r="D15" s="2" t="s">
        <v>373</v>
      </c>
    </row>
    <row r="16" spans="4:4">
      <c r="D16" s="2" t="s">
        <v>374</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E23"/>
  <sheetViews>
    <sheetView workbookViewId="0">
      <selection activeCell="A1" sqref="A1"/>
    </sheetView>
  </sheetViews>
  <sheetFormatPr defaultColWidth="9" defaultRowHeight="14.25"/>
  <cols>
    <col min="1" max="161" width="18" customWidth="1"/>
  </cols>
  <sheetData>
    <row r="1" spans="1:1">
      <c r="A1" s="2" t="s">
        <v>73</v>
      </c>
    </row>
    <row r="2" spans="1:14">
      <c r="A2" s="2" t="s">
        <v>330</v>
      </c>
      <c r="B2" s="2" t="s">
        <v>375</v>
      </c>
      <c r="C2" s="2" t="s">
        <v>376</v>
      </c>
      <c r="D2" s="2" t="s">
        <v>377</v>
      </c>
      <c r="E2" s="2" t="s">
        <v>378</v>
      </c>
      <c r="F2" s="2" t="s">
        <v>379</v>
      </c>
      <c r="G2" s="2" t="s">
        <v>380</v>
      </c>
      <c r="H2" s="2" t="s">
        <v>381</v>
      </c>
      <c r="I2" s="2" t="s">
        <v>382</v>
      </c>
      <c r="J2" s="2" t="s">
        <v>383</v>
      </c>
      <c r="K2" s="2" t="s">
        <v>384</v>
      </c>
      <c r="L2" s="2" t="s">
        <v>385</v>
      </c>
      <c r="M2" s="2" t="s">
        <v>386</v>
      </c>
      <c r="N2" s="2" t="s">
        <v>387</v>
      </c>
    </row>
    <row r="3" spans="1:11">
      <c r="A3" s="2" t="s">
        <v>339</v>
      </c>
      <c r="B3" s="2" t="s">
        <v>388</v>
      </c>
      <c r="C3" s="2" t="s">
        <v>389</v>
      </c>
      <c r="D3" s="2" t="s">
        <v>390</v>
      </c>
      <c r="E3" s="2" t="s">
        <v>391</v>
      </c>
      <c r="F3" s="2" t="s">
        <v>392</v>
      </c>
      <c r="G3" s="2" t="s">
        <v>393</v>
      </c>
      <c r="H3" s="2" t="s">
        <v>394</v>
      </c>
      <c r="I3" s="2" t="s">
        <v>395</v>
      </c>
      <c r="J3" s="2" t="s">
        <v>396</v>
      </c>
      <c r="K3" s="2" t="s">
        <v>397</v>
      </c>
    </row>
    <row r="4" spans="1:16">
      <c r="A4" s="2" t="s">
        <v>345</v>
      </c>
      <c r="B4" s="2" t="s">
        <v>398</v>
      </c>
      <c r="C4" s="2" t="s">
        <v>399</v>
      </c>
      <c r="D4" s="2" t="s">
        <v>400</v>
      </c>
      <c r="E4" s="2" t="s">
        <v>401</v>
      </c>
      <c r="F4" s="2" t="s">
        <v>402</v>
      </c>
      <c r="G4" s="2" t="s">
        <v>403</v>
      </c>
      <c r="H4" s="2" t="s">
        <v>404</v>
      </c>
      <c r="I4" s="2" t="s">
        <v>405</v>
      </c>
      <c r="J4" s="2" t="s">
        <v>406</v>
      </c>
      <c r="K4" s="2" t="s">
        <v>407</v>
      </c>
      <c r="L4" s="2" t="s">
        <v>408</v>
      </c>
      <c r="M4" s="2" t="s">
        <v>409</v>
      </c>
      <c r="N4" s="2" t="s">
        <v>410</v>
      </c>
      <c r="O4" s="2" t="s">
        <v>411</v>
      </c>
      <c r="P4" s="2" t="s">
        <v>412</v>
      </c>
    </row>
    <row r="5" spans="1:17">
      <c r="A5" s="2" t="s">
        <v>350</v>
      </c>
      <c r="B5" s="2" t="s">
        <v>413</v>
      </c>
      <c r="C5" s="2" t="s">
        <v>414</v>
      </c>
      <c r="D5" s="2" t="s">
        <v>415</v>
      </c>
      <c r="E5" s="2" t="s">
        <v>416</v>
      </c>
      <c r="F5" s="2" t="s">
        <v>417</v>
      </c>
      <c r="G5" s="2" t="s">
        <v>418</v>
      </c>
      <c r="H5" s="2" t="s">
        <v>419</v>
      </c>
      <c r="I5" s="2" t="s">
        <v>420</v>
      </c>
      <c r="J5" s="2" t="s">
        <v>421</v>
      </c>
      <c r="K5" s="2" t="s">
        <v>422</v>
      </c>
      <c r="L5" s="2" t="s">
        <v>423</v>
      </c>
      <c r="M5" s="2" t="s">
        <v>424</v>
      </c>
      <c r="N5" s="2" t="s">
        <v>425</v>
      </c>
      <c r="O5" s="2" t="s">
        <v>426</v>
      </c>
      <c r="P5" s="2" t="s">
        <v>427</v>
      </c>
      <c r="Q5" s="2" t="s">
        <v>428</v>
      </c>
    </row>
    <row r="6" spans="1:15">
      <c r="A6" s="2" t="s">
        <v>355</v>
      </c>
      <c r="B6" s="2" t="s">
        <v>429</v>
      </c>
      <c r="C6" s="2" t="s">
        <v>430</v>
      </c>
      <c r="D6" s="2" t="s">
        <v>431</v>
      </c>
      <c r="E6" s="2" t="s">
        <v>432</v>
      </c>
      <c r="F6" s="2" t="s">
        <v>433</v>
      </c>
      <c r="G6" s="2" t="s">
        <v>434</v>
      </c>
      <c r="H6" s="2" t="s">
        <v>435</v>
      </c>
      <c r="I6" s="2" t="s">
        <v>436</v>
      </c>
      <c r="J6" s="2" t="s">
        <v>437</v>
      </c>
      <c r="K6" s="2" t="s">
        <v>438</v>
      </c>
      <c r="L6" s="2" t="s">
        <v>439</v>
      </c>
      <c r="M6" s="2" t="s">
        <v>440</v>
      </c>
      <c r="N6" s="2" t="s">
        <v>441</v>
      </c>
      <c r="O6" s="2" t="s">
        <v>442</v>
      </c>
    </row>
    <row r="7" spans="1:16">
      <c r="A7" s="2" t="s">
        <v>358</v>
      </c>
      <c r="B7" s="2" t="s">
        <v>443</v>
      </c>
      <c r="C7" s="2" t="s">
        <v>444</v>
      </c>
      <c r="D7" s="2" t="s">
        <v>445</v>
      </c>
      <c r="E7" s="2" t="s">
        <v>446</v>
      </c>
      <c r="F7" s="2" t="s">
        <v>447</v>
      </c>
      <c r="G7" s="2" t="s">
        <v>448</v>
      </c>
      <c r="H7" s="2" t="s">
        <v>449</v>
      </c>
      <c r="I7" s="2" t="s">
        <v>450</v>
      </c>
      <c r="J7" s="2" t="s">
        <v>451</v>
      </c>
      <c r="K7" s="2" t="s">
        <v>452</v>
      </c>
      <c r="L7" s="2" t="s">
        <v>453</v>
      </c>
      <c r="M7" s="2" t="s">
        <v>454</v>
      </c>
      <c r="N7" s="2" t="s">
        <v>455</v>
      </c>
      <c r="O7" s="2" t="s">
        <v>456</v>
      </c>
      <c r="P7" s="2" t="s">
        <v>457</v>
      </c>
    </row>
    <row r="8" spans="1:8">
      <c r="A8" s="2" t="s">
        <v>362</v>
      </c>
      <c r="B8" s="2" t="s">
        <v>458</v>
      </c>
      <c r="C8" s="2" t="s">
        <v>459</v>
      </c>
      <c r="D8" s="2" t="s">
        <v>460</v>
      </c>
      <c r="E8" s="2" t="s">
        <v>461</v>
      </c>
      <c r="F8" s="2" t="s">
        <v>462</v>
      </c>
      <c r="G8" s="2" t="s">
        <v>463</v>
      </c>
      <c r="H8" s="2" t="s">
        <v>464</v>
      </c>
    </row>
    <row r="9" spans="1:25">
      <c r="A9" s="2" t="s">
        <v>365</v>
      </c>
      <c r="B9" s="2" t="s">
        <v>465</v>
      </c>
      <c r="C9" s="2" t="s">
        <v>466</v>
      </c>
      <c r="D9" s="2" t="s">
        <v>467</v>
      </c>
      <c r="E9" s="2" t="s">
        <v>468</v>
      </c>
      <c r="F9" s="2" t="s">
        <v>469</v>
      </c>
      <c r="G9" s="2" t="s">
        <v>470</v>
      </c>
      <c r="H9" s="2" t="s">
        <v>471</v>
      </c>
      <c r="I9" s="2" t="s">
        <v>472</v>
      </c>
      <c r="J9" s="2" t="s">
        <v>473</v>
      </c>
      <c r="K9" s="2" t="s">
        <v>474</v>
      </c>
      <c r="L9" s="2" t="s">
        <v>475</v>
      </c>
      <c r="M9" s="2" t="s">
        <v>476</v>
      </c>
      <c r="N9" s="2" t="s">
        <v>477</v>
      </c>
      <c r="O9" s="2" t="s">
        <v>478</v>
      </c>
      <c r="P9" s="2" t="s">
        <v>479</v>
      </c>
      <c r="Q9" s="2" t="s">
        <v>480</v>
      </c>
      <c r="R9" s="2" t="s">
        <v>481</v>
      </c>
      <c r="S9" s="2" t="s">
        <v>482</v>
      </c>
      <c r="T9" s="2" t="s">
        <v>483</v>
      </c>
      <c r="U9" s="2" t="s">
        <v>484</v>
      </c>
      <c r="V9" s="2" t="s">
        <v>485</v>
      </c>
      <c r="W9" s="2" t="s">
        <v>486</v>
      </c>
      <c r="X9" s="2" t="s">
        <v>487</v>
      </c>
      <c r="Y9" s="2" t="s">
        <v>488</v>
      </c>
    </row>
    <row r="10" spans="1:11">
      <c r="A10" s="2" t="s">
        <v>74</v>
      </c>
      <c r="B10" s="2" t="s">
        <v>125</v>
      </c>
      <c r="C10" s="2" t="s">
        <v>290</v>
      </c>
      <c r="D10" s="2" t="s">
        <v>195</v>
      </c>
      <c r="E10" s="2" t="s">
        <v>75</v>
      </c>
      <c r="F10" s="2" t="s">
        <v>143</v>
      </c>
      <c r="G10" s="2" t="s">
        <v>489</v>
      </c>
      <c r="H10" s="2" t="s">
        <v>210</v>
      </c>
      <c r="I10" s="2" t="s">
        <v>160</v>
      </c>
      <c r="J10" s="2" t="s">
        <v>107</v>
      </c>
      <c r="K10" s="2" t="s">
        <v>178</v>
      </c>
    </row>
    <row r="11" spans="1:16">
      <c r="A11" s="2" t="s">
        <v>311</v>
      </c>
      <c r="B11" s="2" t="s">
        <v>490</v>
      </c>
      <c r="C11" s="2" t="s">
        <v>491</v>
      </c>
      <c r="D11" s="2" t="s">
        <v>492</v>
      </c>
      <c r="E11" s="2" t="s">
        <v>493</v>
      </c>
      <c r="F11" s="2" t="s">
        <v>494</v>
      </c>
      <c r="G11" s="2" t="s">
        <v>495</v>
      </c>
      <c r="H11" s="2" t="s">
        <v>496</v>
      </c>
      <c r="I11" s="2" t="s">
        <v>497</v>
      </c>
      <c r="J11" s="2" t="s">
        <v>498</v>
      </c>
      <c r="K11" s="2" t="s">
        <v>499</v>
      </c>
      <c r="L11" s="2" t="s">
        <v>500</v>
      </c>
      <c r="M11" s="2" t="s">
        <v>501</v>
      </c>
      <c r="N11" s="2" t="s">
        <v>502</v>
      </c>
      <c r="O11" s="2" t="s">
        <v>503</v>
      </c>
      <c r="P11" s="2" t="s">
        <v>504</v>
      </c>
    </row>
    <row r="12" spans="1:12">
      <c r="A12" s="2" t="s">
        <v>372</v>
      </c>
      <c r="B12" s="2" t="s">
        <v>505</v>
      </c>
      <c r="C12" s="2" t="s">
        <v>506</v>
      </c>
      <c r="D12" s="2" t="s">
        <v>507</v>
      </c>
      <c r="E12" s="2" t="s">
        <v>508</v>
      </c>
      <c r="F12" s="2" t="s">
        <v>509</v>
      </c>
      <c r="G12" s="2" t="s">
        <v>510</v>
      </c>
      <c r="H12" s="2" t="s">
        <v>511</v>
      </c>
      <c r="I12" s="2" t="s">
        <v>512</v>
      </c>
      <c r="J12" s="2" t="s">
        <v>513</v>
      </c>
      <c r="K12" s="2" t="s">
        <v>514</v>
      </c>
      <c r="L12" s="2" t="s">
        <v>515</v>
      </c>
    </row>
    <row r="13" spans="1:8">
      <c r="A13" s="2" t="s">
        <v>373</v>
      </c>
      <c r="B13" s="2" t="s">
        <v>516</v>
      </c>
      <c r="C13" s="2" t="s">
        <v>517</v>
      </c>
      <c r="D13" s="2" t="s">
        <v>518</v>
      </c>
      <c r="E13" s="2" t="s">
        <v>519</v>
      </c>
      <c r="F13" s="2" t="s">
        <v>520</v>
      </c>
      <c r="G13" s="2" t="s">
        <v>521</v>
      </c>
      <c r="H13" s="2" t="s">
        <v>522</v>
      </c>
    </row>
    <row r="14" spans="1:5">
      <c r="A14" s="2" t="s">
        <v>374</v>
      </c>
      <c r="B14" s="2" t="s">
        <v>523</v>
      </c>
      <c r="C14" s="2" t="s">
        <v>524</v>
      </c>
      <c r="D14" s="2" t="s">
        <v>525</v>
      </c>
      <c r="E14" s="2" t="s">
        <v>526</v>
      </c>
    </row>
    <row r="16" spans="1:3">
      <c r="A16" s="2" t="s">
        <v>527</v>
      </c>
      <c r="B16" s="2" t="s">
        <v>528</v>
      </c>
      <c r="C16" s="2" t="s">
        <v>529</v>
      </c>
    </row>
    <row r="17" spans="1:17">
      <c r="A17" s="2" t="s">
        <v>530</v>
      </c>
      <c r="B17" s="2" t="s">
        <v>531</v>
      </c>
      <c r="C17" s="2" t="s">
        <v>532</v>
      </c>
      <c r="D17" s="2" t="s">
        <v>533</v>
      </c>
      <c r="E17" s="2" t="s">
        <v>534</v>
      </c>
      <c r="F17" s="2" t="s">
        <v>535</v>
      </c>
      <c r="G17" s="2" t="s">
        <v>536</v>
      </c>
      <c r="H17" s="2" t="s">
        <v>537</v>
      </c>
      <c r="I17" s="2" t="s">
        <v>233</v>
      </c>
      <c r="J17" s="2" t="s">
        <v>538</v>
      </c>
      <c r="K17" s="2" t="s">
        <v>264</v>
      </c>
      <c r="L17" s="2" t="s">
        <v>539</v>
      </c>
      <c r="M17" s="2" t="s">
        <v>540</v>
      </c>
      <c r="N17" s="2" t="s">
        <v>541</v>
      </c>
      <c r="O17" s="2" t="s">
        <v>542</v>
      </c>
      <c r="P17" s="2" t="s">
        <v>543</v>
      </c>
      <c r="Q17" s="2" t="s">
        <v>544</v>
      </c>
    </row>
    <row r="18" spans="1:4">
      <c r="A18" s="2" t="s">
        <v>89</v>
      </c>
      <c r="B18" s="2" t="s">
        <v>545</v>
      </c>
      <c r="C18" s="2" t="s">
        <v>321</v>
      </c>
      <c r="D18" s="2" t="s">
        <v>302</v>
      </c>
    </row>
    <row r="20" spans="1:161">
      <c r="A20" s="2" t="s">
        <v>375</v>
      </c>
      <c r="B20" s="2" t="s">
        <v>376</v>
      </c>
      <c r="C20" s="2" t="s">
        <v>377</v>
      </c>
      <c r="D20" s="2" t="s">
        <v>378</v>
      </c>
      <c r="E20" s="2" t="s">
        <v>379</v>
      </c>
      <c r="F20" s="2" t="s">
        <v>380</v>
      </c>
      <c r="G20" s="2" t="s">
        <v>381</v>
      </c>
      <c r="H20" s="2" t="s">
        <v>382</v>
      </c>
      <c r="I20" s="2" t="s">
        <v>383</v>
      </c>
      <c r="J20" s="2" t="s">
        <v>384</v>
      </c>
      <c r="K20" s="2" t="s">
        <v>385</v>
      </c>
      <c r="L20" s="2" t="s">
        <v>386</v>
      </c>
      <c r="M20" s="2" t="s">
        <v>387</v>
      </c>
      <c r="N20" s="2" t="s">
        <v>388</v>
      </c>
      <c r="O20" s="2" t="s">
        <v>389</v>
      </c>
      <c r="P20" s="2" t="s">
        <v>390</v>
      </c>
      <c r="Q20" s="2" t="s">
        <v>391</v>
      </c>
      <c r="R20" s="2" t="s">
        <v>392</v>
      </c>
      <c r="S20" s="2" t="s">
        <v>393</v>
      </c>
      <c r="T20" s="2" t="s">
        <v>394</v>
      </c>
      <c r="U20" s="2" t="s">
        <v>395</v>
      </c>
      <c r="V20" s="2" t="s">
        <v>396</v>
      </c>
      <c r="W20" s="2" t="s">
        <v>397</v>
      </c>
      <c r="X20" s="2" t="s">
        <v>398</v>
      </c>
      <c r="Y20" s="2" t="s">
        <v>399</v>
      </c>
      <c r="Z20" s="2" t="s">
        <v>400</v>
      </c>
      <c r="AA20" s="2" t="s">
        <v>401</v>
      </c>
      <c r="AB20" s="2" t="s">
        <v>402</v>
      </c>
      <c r="AC20" s="2" t="s">
        <v>403</v>
      </c>
      <c r="AD20" s="2" t="s">
        <v>404</v>
      </c>
      <c r="AE20" s="2" t="s">
        <v>405</v>
      </c>
      <c r="AF20" s="2" t="s">
        <v>406</v>
      </c>
      <c r="AG20" s="2" t="s">
        <v>407</v>
      </c>
      <c r="AH20" s="2" t="s">
        <v>408</v>
      </c>
      <c r="AI20" s="2" t="s">
        <v>409</v>
      </c>
      <c r="AJ20" s="2" t="s">
        <v>410</v>
      </c>
      <c r="AK20" s="2" t="s">
        <v>411</v>
      </c>
      <c r="AL20" s="2" t="s">
        <v>412</v>
      </c>
      <c r="AM20" s="2" t="s">
        <v>413</v>
      </c>
      <c r="AN20" s="2" t="s">
        <v>414</v>
      </c>
      <c r="AO20" s="2" t="s">
        <v>415</v>
      </c>
      <c r="AP20" s="2" t="s">
        <v>416</v>
      </c>
      <c r="AQ20" s="2" t="s">
        <v>417</v>
      </c>
      <c r="AR20" s="2" t="s">
        <v>418</v>
      </c>
      <c r="AS20" s="2" t="s">
        <v>419</v>
      </c>
      <c r="AT20" s="2" t="s">
        <v>420</v>
      </c>
      <c r="AU20" s="2" t="s">
        <v>421</v>
      </c>
      <c r="AV20" s="2" t="s">
        <v>422</v>
      </c>
      <c r="AW20" s="2" t="s">
        <v>423</v>
      </c>
      <c r="AX20" s="2" t="s">
        <v>424</v>
      </c>
      <c r="AY20" s="2" t="s">
        <v>425</v>
      </c>
      <c r="AZ20" s="2" t="s">
        <v>426</v>
      </c>
      <c r="BA20" s="2" t="s">
        <v>427</v>
      </c>
      <c r="BB20" s="2" t="s">
        <v>428</v>
      </c>
      <c r="BC20" s="2" t="s">
        <v>429</v>
      </c>
      <c r="BD20" s="2" t="s">
        <v>430</v>
      </c>
      <c r="BE20" s="2" t="s">
        <v>431</v>
      </c>
      <c r="BF20" s="2" t="s">
        <v>432</v>
      </c>
      <c r="BG20" s="2" t="s">
        <v>433</v>
      </c>
      <c r="BH20" s="2" t="s">
        <v>434</v>
      </c>
      <c r="BI20" s="2" t="s">
        <v>435</v>
      </c>
      <c r="BJ20" s="2" t="s">
        <v>436</v>
      </c>
      <c r="BK20" s="2" t="s">
        <v>437</v>
      </c>
      <c r="BL20" s="2" t="s">
        <v>438</v>
      </c>
      <c r="BM20" s="2" t="s">
        <v>439</v>
      </c>
      <c r="BN20" s="2" t="s">
        <v>440</v>
      </c>
      <c r="BO20" s="2" t="s">
        <v>441</v>
      </c>
      <c r="BP20" s="2" t="s">
        <v>442</v>
      </c>
      <c r="BQ20" s="2" t="s">
        <v>443</v>
      </c>
      <c r="BR20" s="2" t="s">
        <v>444</v>
      </c>
      <c r="BS20" s="2" t="s">
        <v>445</v>
      </c>
      <c r="BT20" s="2" t="s">
        <v>446</v>
      </c>
      <c r="BU20" s="2" t="s">
        <v>447</v>
      </c>
      <c r="BV20" s="2" t="s">
        <v>448</v>
      </c>
      <c r="BW20" s="2" t="s">
        <v>449</v>
      </c>
      <c r="BX20" s="2" t="s">
        <v>450</v>
      </c>
      <c r="BY20" s="2" t="s">
        <v>451</v>
      </c>
      <c r="BZ20" s="2" t="s">
        <v>452</v>
      </c>
      <c r="CA20" s="2" t="s">
        <v>453</v>
      </c>
      <c r="CB20" s="2" t="s">
        <v>454</v>
      </c>
      <c r="CC20" s="2" t="s">
        <v>455</v>
      </c>
      <c r="CD20" s="2" t="s">
        <v>456</v>
      </c>
      <c r="CE20" s="2" t="s">
        <v>457</v>
      </c>
      <c r="CF20" s="2" t="s">
        <v>458</v>
      </c>
      <c r="CG20" s="2" t="s">
        <v>459</v>
      </c>
      <c r="CH20" s="2" t="s">
        <v>460</v>
      </c>
      <c r="CI20" s="2" t="s">
        <v>461</v>
      </c>
      <c r="CJ20" s="2" t="s">
        <v>462</v>
      </c>
      <c r="CK20" s="2" t="s">
        <v>463</v>
      </c>
      <c r="CL20" s="2" t="s">
        <v>464</v>
      </c>
      <c r="CM20" s="2" t="s">
        <v>465</v>
      </c>
      <c r="CN20" s="2" t="s">
        <v>466</v>
      </c>
      <c r="CO20" s="2" t="s">
        <v>467</v>
      </c>
      <c r="CP20" s="2" t="s">
        <v>468</v>
      </c>
      <c r="CQ20" s="2" t="s">
        <v>469</v>
      </c>
      <c r="CR20" s="2" t="s">
        <v>470</v>
      </c>
      <c r="CS20" s="2" t="s">
        <v>471</v>
      </c>
      <c r="CT20" s="2" t="s">
        <v>472</v>
      </c>
      <c r="CU20" s="2" t="s">
        <v>473</v>
      </c>
      <c r="CV20" s="2" t="s">
        <v>474</v>
      </c>
      <c r="CW20" s="2" t="s">
        <v>475</v>
      </c>
      <c r="CX20" s="2" t="s">
        <v>476</v>
      </c>
      <c r="CY20" s="2" t="s">
        <v>477</v>
      </c>
      <c r="CZ20" s="2" t="s">
        <v>478</v>
      </c>
      <c r="DA20" s="2" t="s">
        <v>479</v>
      </c>
      <c r="DB20" s="2" t="s">
        <v>480</v>
      </c>
      <c r="DC20" s="2" t="s">
        <v>481</v>
      </c>
      <c r="DD20" s="2" t="s">
        <v>482</v>
      </c>
      <c r="DE20" s="2" t="s">
        <v>483</v>
      </c>
      <c r="DF20" s="2" t="s">
        <v>484</v>
      </c>
      <c r="DG20" s="2" t="s">
        <v>485</v>
      </c>
      <c r="DH20" s="2" t="s">
        <v>486</v>
      </c>
      <c r="DI20" s="2" t="s">
        <v>487</v>
      </c>
      <c r="DJ20" s="2" t="s">
        <v>488</v>
      </c>
      <c r="DK20" s="2" t="s">
        <v>125</v>
      </c>
      <c r="DL20" s="2" t="s">
        <v>290</v>
      </c>
      <c r="DM20" s="2" t="s">
        <v>195</v>
      </c>
      <c r="DN20" s="2" t="s">
        <v>75</v>
      </c>
      <c r="DO20" s="2" t="s">
        <v>143</v>
      </c>
      <c r="DP20" s="2" t="s">
        <v>489</v>
      </c>
      <c r="DQ20" s="2" t="s">
        <v>210</v>
      </c>
      <c r="DR20" s="2" t="s">
        <v>160</v>
      </c>
      <c r="DS20" s="2" t="s">
        <v>107</v>
      </c>
      <c r="DT20" s="2" t="s">
        <v>178</v>
      </c>
      <c r="DU20" s="2" t="s">
        <v>490</v>
      </c>
      <c r="DV20" s="2" t="s">
        <v>491</v>
      </c>
      <c r="DW20" s="2" t="s">
        <v>492</v>
      </c>
      <c r="DX20" s="2" t="s">
        <v>493</v>
      </c>
      <c r="DY20" s="2" t="s">
        <v>494</v>
      </c>
      <c r="DZ20" s="2" t="s">
        <v>495</v>
      </c>
      <c r="EA20" s="2" t="s">
        <v>496</v>
      </c>
      <c r="EB20" s="2" t="s">
        <v>497</v>
      </c>
      <c r="EC20" s="2" t="s">
        <v>498</v>
      </c>
      <c r="ED20" s="2" t="s">
        <v>499</v>
      </c>
      <c r="EE20" s="2" t="s">
        <v>500</v>
      </c>
      <c r="EF20" s="2" t="s">
        <v>501</v>
      </c>
      <c r="EG20" s="2" t="s">
        <v>502</v>
      </c>
      <c r="EH20" s="2" t="s">
        <v>503</v>
      </c>
      <c r="EI20" s="2" t="s">
        <v>504</v>
      </c>
      <c r="EJ20" s="2" t="s">
        <v>505</v>
      </c>
      <c r="EK20" s="2" t="s">
        <v>506</v>
      </c>
      <c r="EL20" s="2" t="s">
        <v>507</v>
      </c>
      <c r="EM20" s="2" t="s">
        <v>508</v>
      </c>
      <c r="EN20" s="2" t="s">
        <v>509</v>
      </c>
      <c r="EO20" s="2" t="s">
        <v>510</v>
      </c>
      <c r="EP20" s="2" t="s">
        <v>511</v>
      </c>
      <c r="EQ20" s="2" t="s">
        <v>512</v>
      </c>
      <c r="ER20" s="2" t="s">
        <v>513</v>
      </c>
      <c r="ES20" s="2" t="s">
        <v>514</v>
      </c>
      <c r="ET20" s="2" t="s">
        <v>515</v>
      </c>
      <c r="EU20" s="2" t="s">
        <v>516</v>
      </c>
      <c r="EV20" s="2" t="s">
        <v>517</v>
      </c>
      <c r="EW20" s="2" t="s">
        <v>518</v>
      </c>
      <c r="EX20" s="2" t="s">
        <v>519</v>
      </c>
      <c r="EY20" s="2" t="s">
        <v>520</v>
      </c>
      <c r="EZ20" s="2" t="s">
        <v>521</v>
      </c>
      <c r="FA20" s="2" t="s">
        <v>522</v>
      </c>
      <c r="FB20" s="2" t="s">
        <v>523</v>
      </c>
      <c r="FC20" s="2" t="s">
        <v>524</v>
      </c>
      <c r="FD20" s="2" t="s">
        <v>525</v>
      </c>
      <c r="FE20" s="2" t="s">
        <v>526</v>
      </c>
    </row>
    <row r="21" spans="1:21">
      <c r="A21" s="2" t="s">
        <v>546</v>
      </c>
      <c r="B21" s="2" t="s">
        <v>547</v>
      </c>
      <c r="C21" s="2" t="s">
        <v>548</v>
      </c>
      <c r="D21" s="2" t="s">
        <v>549</v>
      </c>
      <c r="E21" s="2" t="s">
        <v>550</v>
      </c>
      <c r="F21" s="2" t="s">
        <v>551</v>
      </c>
      <c r="G21" s="2" t="s">
        <v>552</v>
      </c>
      <c r="H21" s="2" t="s">
        <v>553</v>
      </c>
      <c r="I21" s="2" t="s">
        <v>554</v>
      </c>
      <c r="J21" s="2" t="s">
        <v>555</v>
      </c>
      <c r="K21" s="2" t="s">
        <v>556</v>
      </c>
      <c r="L21" s="2" t="s">
        <v>557</v>
      </c>
      <c r="M21" s="2" t="s">
        <v>558</v>
      </c>
      <c r="N21" s="2" t="s">
        <v>559</v>
      </c>
      <c r="O21" s="2" t="s">
        <v>560</v>
      </c>
      <c r="P21" s="2" t="s">
        <v>561</v>
      </c>
      <c r="Q21" s="2" t="s">
        <v>562</v>
      </c>
      <c r="R21" s="2" t="s">
        <v>563</v>
      </c>
      <c r="S21" s="2" t="s">
        <v>564</v>
      </c>
      <c r="T21" s="2" t="s">
        <v>565</v>
      </c>
      <c r="U21" s="2" t="s">
        <v>566</v>
      </c>
    </row>
    <row r="22" spans="1:1">
      <c r="A22" s="2" t="s">
        <v>91</v>
      </c>
    </row>
    <row r="23" spans="1:13">
      <c r="A23" s="2" t="s">
        <v>330</v>
      </c>
      <c r="B23" s="2" t="s">
        <v>339</v>
      </c>
      <c r="C23" s="2" t="s">
        <v>345</v>
      </c>
      <c r="D23" s="2" t="s">
        <v>350</v>
      </c>
      <c r="E23" s="2" t="s">
        <v>355</v>
      </c>
      <c r="F23" s="2" t="s">
        <v>358</v>
      </c>
      <c r="G23" s="2" t="s">
        <v>362</v>
      </c>
      <c r="H23" s="2" t="s">
        <v>365</v>
      </c>
      <c r="I23" s="2" t="s">
        <v>74</v>
      </c>
      <c r="J23" s="2" t="s">
        <v>311</v>
      </c>
      <c r="K23" s="2" t="s">
        <v>372</v>
      </c>
      <c r="L23" s="2" t="s">
        <v>373</v>
      </c>
      <c r="M23" s="2" t="s">
        <v>374</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9"/>
  <sheetViews>
    <sheetView workbookViewId="0">
      <selection activeCell="D1" sqref="D1:D339"/>
    </sheetView>
  </sheetViews>
  <sheetFormatPr defaultColWidth="9" defaultRowHeight="14.25" outlineLevelCol="4"/>
  <sheetData>
    <row r="1" spans="1:5">
      <c r="A1" s="1" t="s">
        <v>306</v>
      </c>
      <c r="B1" t="str">
        <f>VLOOKUP(A1,[1]Sheet1!$A$1:$C$15,3,0)</f>
        <v>个/只/头_0201</v>
      </c>
      <c r="D1" t="str">
        <f>VLOOKUP(A1,[1]Sheet1!$A$1:$B$17,2,0)</f>
        <v>牲畜（禽）_0201</v>
      </c>
      <c r="E1" t="str">
        <f>VLOOKUP(A1,[1]Sheet1!$A$1:$B$17,2,0)</f>
        <v>牲畜（禽）_0201</v>
      </c>
    </row>
    <row r="2" spans="1:5">
      <c r="A2" s="1" t="s">
        <v>79</v>
      </c>
      <c r="B2" t="str">
        <f>VLOOKUP(A2,[1]Sheet1!$A$1:$C$15,3,0)</f>
        <v>个/只/头_0201</v>
      </c>
      <c r="D2" t="str">
        <f>VLOOKUP(A2,[1]Sheet1!$A$1:$B$17,2,0)</f>
        <v>牲畜（禽）_0201</v>
      </c>
      <c r="E2" t="str">
        <f>VLOOKUP(A2,[1]Sheet1!$A$1:$B$17,2,0)</f>
        <v>牲畜（禽）_0201</v>
      </c>
    </row>
    <row r="3" spans="1:5">
      <c r="A3" s="1" t="s">
        <v>79</v>
      </c>
      <c r="B3" t="str">
        <f>VLOOKUP(A3,[1]Sheet1!$A$1:$C$15,3,0)</f>
        <v>个/只/头_0201</v>
      </c>
      <c r="D3" t="str">
        <f>VLOOKUP(A3,[1]Sheet1!$A$1:$B$17,2,0)</f>
        <v>牲畜（禽）_0201</v>
      </c>
      <c r="E3" t="str">
        <f>VLOOKUP(A3,[1]Sheet1!$A$1:$B$17,2,0)</f>
        <v>牲畜（禽）_0201</v>
      </c>
    </row>
    <row r="4" spans="1:5">
      <c r="A4" s="1" t="s">
        <v>306</v>
      </c>
      <c r="B4" t="str">
        <f>VLOOKUP(A4,[1]Sheet1!$A$1:$C$15,3,0)</f>
        <v>个/只/头_0201</v>
      </c>
      <c r="D4" t="str">
        <f>VLOOKUP(A4,[1]Sheet1!$A$1:$B$17,2,0)</f>
        <v>牲畜（禽）_0201</v>
      </c>
      <c r="E4" t="str">
        <f>VLOOKUP(A4,[1]Sheet1!$A$1:$B$17,2,0)</f>
        <v>牲畜（禽）_0201</v>
      </c>
    </row>
    <row r="5" spans="1:5">
      <c r="A5" s="1" t="s">
        <v>228</v>
      </c>
      <c r="B5" t="str">
        <f>VLOOKUP(A5,[1]Sheet1!$A$1:$C$15,3,0)</f>
        <v>-_0302</v>
      </c>
      <c r="D5" t="str">
        <f>VLOOKUP(A5,[1]Sheet1!$A$1:$B$17,2,0)</f>
        <v>建筑物_0109</v>
      </c>
      <c r="E5" t="str">
        <f>VLOOKUP(A5,[1]Sheet1!$A$1:$B$17,2,0)</f>
        <v>建筑物_0109</v>
      </c>
    </row>
    <row r="6" spans="1:5">
      <c r="A6" s="1" t="s">
        <v>300</v>
      </c>
      <c r="B6" t="str">
        <f>VLOOKUP(A6,[1]Sheet1!$A$1:$C$15,3,0)</f>
        <v>-_0302</v>
      </c>
      <c r="D6" t="str">
        <f>VLOOKUP(A6,[1]Sheet1!$A$1:$B$17,2,0)</f>
        <v>其他_0204</v>
      </c>
      <c r="E6" t="str">
        <f>VLOOKUP(A6,[1]Sheet1!$A$1:$B$17,2,0)</f>
        <v>其他_0204</v>
      </c>
    </row>
    <row r="7" spans="1:5">
      <c r="A7" s="1" t="s">
        <v>306</v>
      </c>
      <c r="B7" t="str">
        <f>VLOOKUP(A7,[1]Sheet1!$A$1:$C$15,3,0)</f>
        <v>个/只/头_0201</v>
      </c>
      <c r="D7" t="str">
        <f>VLOOKUP(A7,[1]Sheet1!$A$1:$B$17,2,0)</f>
        <v>牲畜（禽）_0201</v>
      </c>
      <c r="E7" t="str">
        <f>VLOOKUP(A7,[1]Sheet1!$A$1:$B$17,2,0)</f>
        <v>牲畜（禽）_0201</v>
      </c>
    </row>
    <row r="8" spans="1:5">
      <c r="A8" s="1" t="s">
        <v>97</v>
      </c>
      <c r="B8" t="str">
        <f>VLOOKUP(A8,[1]Sheet1!$A$1:$C$15,3,0)</f>
        <v>个/只/头_0201</v>
      </c>
      <c r="D8" t="str">
        <f>VLOOKUP(A8,[1]Sheet1!$A$1:$B$17,2,0)</f>
        <v>牲畜（禽）_0201</v>
      </c>
      <c r="E8" t="str">
        <f>VLOOKUP(A8,[1]Sheet1!$A$1:$B$17,2,0)</f>
        <v>牲畜（禽）_0201</v>
      </c>
    </row>
    <row r="9" spans="1:5">
      <c r="A9" s="1" t="s">
        <v>262</v>
      </c>
      <c r="B9" t="str">
        <f>VLOOKUP(A9,[1]Sheet1!$A$1:$C$15,3,0)</f>
        <v>个/台_0110</v>
      </c>
      <c r="D9" t="str">
        <f>VLOOKUP(A9,[1]Sheet1!$A$1:$B$17,2,0)</f>
        <v>工具器具_0111</v>
      </c>
      <c r="E9" t="str">
        <f>VLOOKUP(A9,[1]Sheet1!$A$1:$B$17,2,0)</f>
        <v>工具器具_0111</v>
      </c>
    </row>
    <row r="10" spans="1:5">
      <c r="A10" s="1" t="s">
        <v>79</v>
      </c>
      <c r="B10" t="str">
        <f>VLOOKUP(A10,[1]Sheet1!$A$1:$C$15,3,0)</f>
        <v>个/只/头_0201</v>
      </c>
      <c r="D10" t="str">
        <f>VLOOKUP(A10,[1]Sheet1!$A$1:$B$17,2,0)</f>
        <v>牲畜（禽）_0201</v>
      </c>
      <c r="E10" t="str">
        <f>VLOOKUP(A10,[1]Sheet1!$A$1:$B$17,2,0)</f>
        <v>牲畜（禽）_0201</v>
      </c>
    </row>
    <row r="11" spans="1:4">
      <c r="A11" s="1" t="s">
        <v>97</v>
      </c>
      <c r="B11" t="str">
        <f>VLOOKUP(A11,[1]Sheet1!$A$1:$C$15,3,0)</f>
        <v>个/只/头_0201</v>
      </c>
      <c r="D11" t="str">
        <f>VLOOKUP(A11,[1]Sheet1!$A$1:$B$17,2,0)</f>
        <v>牲畜（禽）_0201</v>
      </c>
    </row>
    <row r="12" spans="1:4">
      <c r="A12" s="1" t="s">
        <v>97</v>
      </c>
      <c r="B12" t="str">
        <f>VLOOKUP(A12,[1]Sheet1!$A$1:$C$15,3,0)</f>
        <v>个/只/头_0201</v>
      </c>
      <c r="D12" t="str">
        <f>VLOOKUP(A12,[1]Sheet1!$A$1:$B$17,2,0)</f>
        <v>牲畜（禽）_0201</v>
      </c>
    </row>
    <row r="13" spans="1:4">
      <c r="A13" s="1" t="s">
        <v>79</v>
      </c>
      <c r="B13" t="str">
        <f>VLOOKUP(A13,[1]Sheet1!$A$1:$C$15,3,0)</f>
        <v>个/只/头_0201</v>
      </c>
      <c r="D13" t="str">
        <f>VLOOKUP(A13,[1]Sheet1!$A$1:$B$17,2,0)</f>
        <v>牲畜（禽）_0201</v>
      </c>
    </row>
    <row r="14" spans="1:4">
      <c r="A14" s="1" t="s">
        <v>567</v>
      </c>
      <c r="B14" t="str">
        <f>VLOOKUP(A14,[1]Sheet1!$A$1:$C$15,3,0)</f>
        <v>个/只/头_0201</v>
      </c>
      <c r="D14" t="str">
        <f>VLOOKUP(A14,[1]Sheet1!$A$1:$B$17,2,0)</f>
        <v>牲畜（禽）_0201</v>
      </c>
    </row>
    <row r="15" spans="1:4">
      <c r="A15" s="1" t="s">
        <v>567</v>
      </c>
      <c r="B15" t="str">
        <f>VLOOKUP(A15,[1]Sheet1!$A$1:$C$15,3,0)</f>
        <v>个/只/头_0201</v>
      </c>
      <c r="D15" t="str">
        <f>VLOOKUP(A15,[1]Sheet1!$A$1:$B$17,2,0)</f>
        <v>牲畜（禽）_0201</v>
      </c>
    </row>
    <row r="16" spans="1:4">
      <c r="A16" s="1" t="s">
        <v>228</v>
      </c>
      <c r="B16" t="str">
        <f>VLOOKUP(A16,[1]Sheet1!$A$1:$C$15,3,0)</f>
        <v>-_0302</v>
      </c>
      <c r="D16" t="str">
        <f>VLOOKUP(A16,[1]Sheet1!$A$1:$B$17,2,0)</f>
        <v>建筑物_0109</v>
      </c>
    </row>
    <row r="17" spans="1:4">
      <c r="A17" s="1" t="s">
        <v>316</v>
      </c>
      <c r="B17" t="str">
        <f>VLOOKUP(A17,[1]Sheet1!$A$1:$C$15,3,0)</f>
        <v>个/只/头_0201</v>
      </c>
      <c r="D17" t="str">
        <f>VLOOKUP(A17,[1]Sheet1!$A$1:$B$17,2,0)</f>
        <v>牲畜（禽）_0201</v>
      </c>
    </row>
    <row r="18" spans="1:4">
      <c r="A18" s="1" t="s">
        <v>262</v>
      </c>
      <c r="B18" t="str">
        <f>VLOOKUP(A18,[1]Sheet1!$A$1:$C$15,3,0)</f>
        <v>个/台_0110</v>
      </c>
      <c r="D18" t="str">
        <f>VLOOKUP(A18,[1]Sheet1!$A$1:$B$17,2,0)</f>
        <v>工具器具_0111</v>
      </c>
    </row>
    <row r="19" spans="1:4">
      <c r="A19" s="1" t="s">
        <v>97</v>
      </c>
      <c r="B19" t="str">
        <f>VLOOKUP(A19,[1]Sheet1!$A$1:$C$15,3,0)</f>
        <v>个/只/头_0201</v>
      </c>
      <c r="D19" t="str">
        <f>VLOOKUP(A19,[1]Sheet1!$A$1:$B$17,2,0)</f>
        <v>牲畜（禽）_0201</v>
      </c>
    </row>
    <row r="20" spans="1:4">
      <c r="A20" s="1" t="s">
        <v>228</v>
      </c>
      <c r="B20" t="str">
        <f>VLOOKUP(A20,[1]Sheet1!$A$1:$C$15,3,0)</f>
        <v>-_0302</v>
      </c>
      <c r="D20" t="str">
        <f>VLOOKUP(A20,[1]Sheet1!$A$1:$B$17,2,0)</f>
        <v>建筑物_0109</v>
      </c>
    </row>
    <row r="21" spans="1:4">
      <c r="A21" s="1" t="s">
        <v>567</v>
      </c>
      <c r="B21" t="str">
        <f>VLOOKUP(A21,[1]Sheet1!$A$1:$C$15,3,0)</f>
        <v>个/只/头_0201</v>
      </c>
      <c r="D21" t="str">
        <f>VLOOKUP(A21,[1]Sheet1!$A$1:$B$17,2,0)</f>
        <v>牲畜（禽）_0201</v>
      </c>
    </row>
    <row r="22" spans="1:4">
      <c r="A22" s="1" t="s">
        <v>300</v>
      </c>
      <c r="B22" t="str">
        <f>VLOOKUP(A22,[1]Sheet1!$A$1:$C$15,3,0)</f>
        <v>-_0302</v>
      </c>
      <c r="D22" t="str">
        <f>VLOOKUP(A22,[1]Sheet1!$A$1:$B$17,2,0)</f>
        <v>其他_0204</v>
      </c>
    </row>
    <row r="23" spans="1:4">
      <c r="A23" s="1" t="s">
        <v>262</v>
      </c>
      <c r="B23" t="str">
        <f>VLOOKUP(A23,[1]Sheet1!$A$1:$C$15,3,0)</f>
        <v>个/台_0110</v>
      </c>
      <c r="D23" t="str">
        <f>VLOOKUP(A23,[1]Sheet1!$A$1:$B$17,2,0)</f>
        <v>工具器具_0111</v>
      </c>
    </row>
    <row r="24" spans="1:4">
      <c r="A24" s="1" t="s">
        <v>306</v>
      </c>
      <c r="B24" t="str">
        <f>VLOOKUP(A24,[1]Sheet1!$A$1:$C$15,3,0)</f>
        <v>个/只/头_0201</v>
      </c>
      <c r="D24" t="str">
        <f>VLOOKUP(A24,[1]Sheet1!$A$1:$B$17,2,0)</f>
        <v>牲畜（禽）_0201</v>
      </c>
    </row>
    <row r="25" spans="1:4">
      <c r="A25" s="1" t="s">
        <v>79</v>
      </c>
      <c r="B25" t="str">
        <f>VLOOKUP(A25,[1]Sheet1!$A$1:$C$15,3,0)</f>
        <v>个/只/头_0201</v>
      </c>
      <c r="D25" t="str">
        <f>VLOOKUP(A25,[1]Sheet1!$A$1:$B$17,2,0)</f>
        <v>牲畜（禽）_0201</v>
      </c>
    </row>
    <row r="26" spans="1:4">
      <c r="A26" s="1" t="s">
        <v>228</v>
      </c>
      <c r="B26" t="str">
        <f>VLOOKUP(A26,[1]Sheet1!$A$1:$C$15,3,0)</f>
        <v>-_0302</v>
      </c>
      <c r="D26" t="str">
        <f>VLOOKUP(A26,[1]Sheet1!$A$1:$B$17,2,0)</f>
        <v>建筑物_0109</v>
      </c>
    </row>
    <row r="27" spans="1:4">
      <c r="A27" s="1" t="s">
        <v>310</v>
      </c>
      <c r="B27" t="str">
        <f>VLOOKUP(A27,[1]Sheet1!$A$1:$C$15,3,0)</f>
        <v>-_0302</v>
      </c>
      <c r="D27" t="str">
        <f>VLOOKUP(A27,[1]Sheet1!$A$1:$B$17,2,0)</f>
        <v>建筑物_0109</v>
      </c>
    </row>
    <row r="28" spans="1:4">
      <c r="A28" s="1" t="s">
        <v>228</v>
      </c>
      <c r="B28" t="str">
        <f>VLOOKUP(A28,[1]Sheet1!$A$1:$C$15,3,0)</f>
        <v>-_0302</v>
      </c>
      <c r="D28" t="str">
        <f>VLOOKUP(A28,[1]Sheet1!$A$1:$B$17,2,0)</f>
        <v>建筑物_0109</v>
      </c>
    </row>
    <row r="29" spans="1:4">
      <c r="A29" s="1" t="s">
        <v>300</v>
      </c>
      <c r="B29" t="str">
        <f>VLOOKUP(A29,[1]Sheet1!$A$1:$C$15,3,0)</f>
        <v>-_0302</v>
      </c>
      <c r="D29" t="str">
        <f>VLOOKUP(A29,[1]Sheet1!$A$1:$B$17,2,0)</f>
        <v>其他_0204</v>
      </c>
    </row>
    <row r="30" spans="1:4">
      <c r="A30" s="1" t="s">
        <v>228</v>
      </c>
      <c r="B30" t="str">
        <f>VLOOKUP(A30,[1]Sheet1!$A$1:$C$15,3,0)</f>
        <v>-_0302</v>
      </c>
      <c r="D30" t="str">
        <f>VLOOKUP(A30,[1]Sheet1!$A$1:$B$17,2,0)</f>
        <v>建筑物_0109</v>
      </c>
    </row>
    <row r="31" spans="1:4">
      <c r="A31" s="1" t="s">
        <v>79</v>
      </c>
      <c r="B31" t="str">
        <f>VLOOKUP(A31,[1]Sheet1!$A$1:$C$15,3,0)</f>
        <v>个/只/头_0201</v>
      </c>
      <c r="D31" t="str">
        <f>VLOOKUP(A31,[1]Sheet1!$A$1:$B$17,2,0)</f>
        <v>牲畜（禽）_0201</v>
      </c>
    </row>
    <row r="32" spans="1:4">
      <c r="A32" s="1" t="s">
        <v>97</v>
      </c>
      <c r="B32" t="str">
        <f>VLOOKUP(A32,[1]Sheet1!$A$1:$C$15,3,0)</f>
        <v>个/只/头_0201</v>
      </c>
      <c r="D32" t="str">
        <f>VLOOKUP(A32,[1]Sheet1!$A$1:$B$17,2,0)</f>
        <v>牲畜（禽）_0201</v>
      </c>
    </row>
    <row r="33" spans="1:4">
      <c r="A33" s="1" t="s">
        <v>262</v>
      </c>
      <c r="B33" t="str">
        <f>VLOOKUP(A33,[1]Sheet1!$A$1:$C$15,3,0)</f>
        <v>个/台_0110</v>
      </c>
      <c r="D33" t="str">
        <f>VLOOKUP(A33,[1]Sheet1!$A$1:$B$17,2,0)</f>
        <v>工具器具_0111</v>
      </c>
    </row>
    <row r="34" spans="1:4">
      <c r="A34" s="1" t="s">
        <v>228</v>
      </c>
      <c r="B34" t="str">
        <f>VLOOKUP(A34,[1]Sheet1!$A$1:$C$15,3,0)</f>
        <v>-_0302</v>
      </c>
      <c r="D34" t="str">
        <f>VLOOKUP(A34,[1]Sheet1!$A$1:$B$17,2,0)</f>
        <v>建筑物_0109</v>
      </c>
    </row>
    <row r="35" spans="1:4">
      <c r="A35" s="1" t="s">
        <v>79</v>
      </c>
      <c r="B35" t="str">
        <f>VLOOKUP(A35,[1]Sheet1!$A$1:$C$15,3,0)</f>
        <v>个/只/头_0201</v>
      </c>
      <c r="D35" t="str">
        <f>VLOOKUP(A35,[1]Sheet1!$A$1:$B$17,2,0)</f>
        <v>牲畜（禽）_0201</v>
      </c>
    </row>
    <row r="36" spans="1:4">
      <c r="A36" s="1" t="s">
        <v>97</v>
      </c>
      <c r="B36" t="str">
        <f>VLOOKUP(A36,[1]Sheet1!$A$1:$C$15,3,0)</f>
        <v>个/只/头_0201</v>
      </c>
      <c r="D36" t="str">
        <f>VLOOKUP(A36,[1]Sheet1!$A$1:$B$17,2,0)</f>
        <v>牲畜（禽）_0201</v>
      </c>
    </row>
    <row r="37" spans="1:4">
      <c r="A37" s="1" t="s">
        <v>262</v>
      </c>
      <c r="B37" t="str">
        <f>VLOOKUP(A37,[1]Sheet1!$A$1:$C$15,3,0)</f>
        <v>个/台_0110</v>
      </c>
      <c r="D37" t="str">
        <f>VLOOKUP(A37,[1]Sheet1!$A$1:$B$17,2,0)</f>
        <v>工具器具_0111</v>
      </c>
    </row>
    <row r="38" spans="1:4">
      <c r="A38" s="1" t="s">
        <v>228</v>
      </c>
      <c r="B38" t="str">
        <f>VLOOKUP(A38,[1]Sheet1!$A$1:$C$15,3,0)</f>
        <v>-_0302</v>
      </c>
      <c r="D38" t="str">
        <f>VLOOKUP(A38,[1]Sheet1!$A$1:$B$17,2,0)</f>
        <v>建筑物_0109</v>
      </c>
    </row>
    <row r="39" spans="1:4">
      <c r="A39" s="1" t="s">
        <v>79</v>
      </c>
      <c r="B39" t="str">
        <f>VLOOKUP(A39,[1]Sheet1!$A$1:$C$15,3,0)</f>
        <v>个/只/头_0201</v>
      </c>
      <c r="D39" t="str">
        <f>VLOOKUP(A39,[1]Sheet1!$A$1:$B$17,2,0)</f>
        <v>牲畜（禽）_0201</v>
      </c>
    </row>
    <row r="40" spans="1:4">
      <c r="A40" s="1" t="s">
        <v>97</v>
      </c>
      <c r="B40" t="str">
        <f>VLOOKUP(A40,[1]Sheet1!$A$1:$C$15,3,0)</f>
        <v>个/只/头_0201</v>
      </c>
      <c r="D40" t="str">
        <f>VLOOKUP(A40,[1]Sheet1!$A$1:$B$17,2,0)</f>
        <v>牲畜（禽）_0201</v>
      </c>
    </row>
    <row r="41" spans="1:4">
      <c r="A41" s="1" t="s">
        <v>228</v>
      </c>
      <c r="B41" t="str">
        <f>VLOOKUP(A41,[1]Sheet1!$A$1:$C$15,3,0)</f>
        <v>-_0302</v>
      </c>
      <c r="D41" t="str">
        <f>VLOOKUP(A41,[1]Sheet1!$A$1:$B$17,2,0)</f>
        <v>建筑物_0109</v>
      </c>
    </row>
    <row r="42" spans="1:4">
      <c r="A42" s="1" t="s">
        <v>79</v>
      </c>
      <c r="B42" t="str">
        <f>VLOOKUP(A42,[1]Sheet1!$A$1:$C$15,3,0)</f>
        <v>个/只/头_0201</v>
      </c>
      <c r="D42" t="str">
        <f>VLOOKUP(A42,[1]Sheet1!$A$1:$B$17,2,0)</f>
        <v>牲畜（禽）_0201</v>
      </c>
    </row>
    <row r="43" spans="1:4">
      <c r="A43" s="1" t="s">
        <v>97</v>
      </c>
      <c r="B43" t="str">
        <f>VLOOKUP(A43,[1]Sheet1!$A$1:$C$15,3,0)</f>
        <v>个/只/头_0201</v>
      </c>
      <c r="D43" t="str">
        <f>VLOOKUP(A43,[1]Sheet1!$A$1:$B$17,2,0)</f>
        <v>牲畜（禽）_0201</v>
      </c>
    </row>
    <row r="44" spans="1:4">
      <c r="A44" s="1" t="s">
        <v>262</v>
      </c>
      <c r="B44" t="str">
        <f>VLOOKUP(A44,[1]Sheet1!$A$1:$C$15,3,0)</f>
        <v>个/台_0110</v>
      </c>
      <c r="D44" t="str">
        <f>VLOOKUP(A44,[1]Sheet1!$A$1:$B$17,2,0)</f>
        <v>工具器具_0111</v>
      </c>
    </row>
    <row r="45" spans="1:4">
      <c r="A45" s="1" t="s">
        <v>228</v>
      </c>
      <c r="B45" t="str">
        <f>VLOOKUP(A45,[1]Sheet1!$A$1:$C$15,3,0)</f>
        <v>-_0302</v>
      </c>
      <c r="D45" t="str">
        <f>VLOOKUP(A45,[1]Sheet1!$A$1:$B$17,2,0)</f>
        <v>建筑物_0109</v>
      </c>
    </row>
    <row r="46" spans="1:4">
      <c r="A46" s="1" t="s">
        <v>79</v>
      </c>
      <c r="B46" t="str">
        <f>VLOOKUP(A46,[1]Sheet1!$A$1:$C$15,3,0)</f>
        <v>个/只/头_0201</v>
      </c>
      <c r="D46" t="str">
        <f>VLOOKUP(A46,[1]Sheet1!$A$1:$B$17,2,0)</f>
        <v>牲畜（禽）_0201</v>
      </c>
    </row>
    <row r="47" spans="1:4">
      <c r="A47" s="1" t="s">
        <v>97</v>
      </c>
      <c r="B47" t="str">
        <f>VLOOKUP(A47,[1]Sheet1!$A$1:$C$15,3,0)</f>
        <v>个/只/头_0201</v>
      </c>
      <c r="D47" t="str">
        <f>VLOOKUP(A47,[1]Sheet1!$A$1:$B$17,2,0)</f>
        <v>牲畜（禽）_0201</v>
      </c>
    </row>
    <row r="48" spans="1:4">
      <c r="A48" s="1" t="s">
        <v>228</v>
      </c>
      <c r="B48" t="str">
        <f>VLOOKUP(A48,[1]Sheet1!$A$1:$C$15,3,0)</f>
        <v>-_0302</v>
      </c>
      <c r="D48" t="str">
        <f>VLOOKUP(A48,[1]Sheet1!$A$1:$B$17,2,0)</f>
        <v>建筑物_0109</v>
      </c>
    </row>
    <row r="49" spans="1:4">
      <c r="A49" s="1" t="s">
        <v>79</v>
      </c>
      <c r="B49" t="str">
        <f>VLOOKUP(A49,[1]Sheet1!$A$1:$C$15,3,0)</f>
        <v>个/只/头_0201</v>
      </c>
      <c r="D49" t="str">
        <f>VLOOKUP(A49,[1]Sheet1!$A$1:$B$17,2,0)</f>
        <v>牲畜（禽）_0201</v>
      </c>
    </row>
    <row r="50" spans="1:4">
      <c r="A50" s="1" t="s">
        <v>262</v>
      </c>
      <c r="B50" t="str">
        <f>VLOOKUP(A50,[1]Sheet1!$A$1:$C$15,3,0)</f>
        <v>个/台_0110</v>
      </c>
      <c r="D50" t="str">
        <f>VLOOKUP(A50,[1]Sheet1!$A$1:$B$17,2,0)</f>
        <v>工具器具_0111</v>
      </c>
    </row>
    <row r="51" spans="1:4">
      <c r="A51" s="1" t="s">
        <v>79</v>
      </c>
      <c r="B51" t="str">
        <f>VLOOKUP(A51,[1]Sheet1!$A$1:$C$15,3,0)</f>
        <v>个/只/头_0201</v>
      </c>
      <c r="D51" t="str">
        <f>VLOOKUP(A51,[1]Sheet1!$A$1:$B$17,2,0)</f>
        <v>牲畜（禽）_0201</v>
      </c>
    </row>
    <row r="52" spans="1:4">
      <c r="A52" s="1" t="s">
        <v>97</v>
      </c>
      <c r="B52" t="str">
        <f>VLOOKUP(A52,[1]Sheet1!$A$1:$C$15,3,0)</f>
        <v>个/只/头_0201</v>
      </c>
      <c r="D52" t="str">
        <f>VLOOKUP(A52,[1]Sheet1!$A$1:$B$17,2,0)</f>
        <v>牲畜（禽）_0201</v>
      </c>
    </row>
    <row r="53" spans="1:4">
      <c r="A53" s="1" t="s">
        <v>567</v>
      </c>
      <c r="B53" t="str">
        <f>VLOOKUP(A53,[1]Sheet1!$A$1:$C$15,3,0)</f>
        <v>个/只/头_0201</v>
      </c>
      <c r="D53" t="str">
        <f>VLOOKUP(A53,[1]Sheet1!$A$1:$B$17,2,0)</f>
        <v>牲畜（禽）_0201</v>
      </c>
    </row>
    <row r="54" spans="1:4">
      <c r="A54" s="1" t="s">
        <v>228</v>
      </c>
      <c r="B54" t="str">
        <f>VLOOKUP(A54,[1]Sheet1!$A$1:$C$15,3,0)</f>
        <v>-_0302</v>
      </c>
      <c r="D54" t="str">
        <f>VLOOKUP(A54,[1]Sheet1!$A$1:$B$17,2,0)</f>
        <v>建筑物_0109</v>
      </c>
    </row>
    <row r="55" spans="1:4">
      <c r="A55" s="1" t="s">
        <v>79</v>
      </c>
      <c r="B55" t="str">
        <f>VLOOKUP(A55,[1]Sheet1!$A$1:$C$15,3,0)</f>
        <v>个/只/头_0201</v>
      </c>
      <c r="D55" t="str">
        <f>VLOOKUP(A55,[1]Sheet1!$A$1:$B$17,2,0)</f>
        <v>牲畜（禽）_0201</v>
      </c>
    </row>
    <row r="56" spans="1:4">
      <c r="A56" s="1" t="s">
        <v>97</v>
      </c>
      <c r="B56" t="str">
        <f>VLOOKUP(A56,[1]Sheet1!$A$1:$C$15,3,0)</f>
        <v>个/只/头_0201</v>
      </c>
      <c r="D56" t="str">
        <f>VLOOKUP(A56,[1]Sheet1!$A$1:$B$17,2,0)</f>
        <v>牲畜（禽）_0201</v>
      </c>
    </row>
    <row r="57" spans="1:4">
      <c r="A57" s="1" t="s">
        <v>228</v>
      </c>
      <c r="B57" t="str">
        <f>VLOOKUP(A57,[1]Sheet1!$A$1:$C$15,3,0)</f>
        <v>-_0302</v>
      </c>
      <c r="D57" t="str">
        <f>VLOOKUP(A57,[1]Sheet1!$A$1:$B$17,2,0)</f>
        <v>建筑物_0109</v>
      </c>
    </row>
    <row r="58" spans="1:4">
      <c r="A58" s="1" t="s">
        <v>79</v>
      </c>
      <c r="B58" t="str">
        <f>VLOOKUP(A58,[1]Sheet1!$A$1:$C$15,3,0)</f>
        <v>个/只/头_0201</v>
      </c>
      <c r="D58" t="str">
        <f>VLOOKUP(A58,[1]Sheet1!$A$1:$B$17,2,0)</f>
        <v>牲畜（禽）_0201</v>
      </c>
    </row>
    <row r="59" spans="1:4">
      <c r="A59" s="1" t="s">
        <v>97</v>
      </c>
      <c r="B59" t="str">
        <f>VLOOKUP(A59,[1]Sheet1!$A$1:$C$15,3,0)</f>
        <v>个/只/头_0201</v>
      </c>
      <c r="D59" t="str">
        <f>VLOOKUP(A59,[1]Sheet1!$A$1:$B$17,2,0)</f>
        <v>牲畜（禽）_0201</v>
      </c>
    </row>
    <row r="60" spans="1:4">
      <c r="A60" s="1" t="s">
        <v>567</v>
      </c>
      <c r="B60" t="str">
        <f>VLOOKUP(A60,[1]Sheet1!$A$1:$C$15,3,0)</f>
        <v>个/只/头_0201</v>
      </c>
      <c r="D60" t="str">
        <f>VLOOKUP(A60,[1]Sheet1!$A$1:$B$17,2,0)</f>
        <v>牲畜（禽）_0201</v>
      </c>
    </row>
    <row r="61" spans="1:4">
      <c r="A61" s="1" t="s">
        <v>262</v>
      </c>
      <c r="B61" t="str">
        <f>VLOOKUP(A61,[1]Sheet1!$A$1:$C$15,3,0)</f>
        <v>个/台_0110</v>
      </c>
      <c r="D61" t="str">
        <f>VLOOKUP(A61,[1]Sheet1!$A$1:$B$17,2,0)</f>
        <v>工具器具_0111</v>
      </c>
    </row>
    <row r="62" spans="1:4">
      <c r="A62" s="1" t="s">
        <v>228</v>
      </c>
      <c r="B62" t="str">
        <f>VLOOKUP(A62,[1]Sheet1!$A$1:$C$15,3,0)</f>
        <v>-_0302</v>
      </c>
      <c r="D62" t="str">
        <f>VLOOKUP(A62,[1]Sheet1!$A$1:$B$17,2,0)</f>
        <v>建筑物_0109</v>
      </c>
    </row>
    <row r="63" spans="1:4">
      <c r="A63" s="1" t="s">
        <v>79</v>
      </c>
      <c r="B63" t="str">
        <f>VLOOKUP(A63,[1]Sheet1!$A$1:$C$15,3,0)</f>
        <v>个/只/头_0201</v>
      </c>
      <c r="D63" t="str">
        <f>VLOOKUP(A63,[1]Sheet1!$A$1:$B$17,2,0)</f>
        <v>牲畜（禽）_0201</v>
      </c>
    </row>
    <row r="64" spans="1:4">
      <c r="A64" s="1" t="s">
        <v>97</v>
      </c>
      <c r="B64" t="str">
        <f>VLOOKUP(A64,[1]Sheet1!$A$1:$C$15,3,0)</f>
        <v>个/只/头_0201</v>
      </c>
      <c r="D64" t="str">
        <f>VLOOKUP(A64,[1]Sheet1!$A$1:$B$17,2,0)</f>
        <v>牲畜（禽）_0201</v>
      </c>
    </row>
    <row r="65" spans="1:4">
      <c r="A65" s="1" t="s">
        <v>262</v>
      </c>
      <c r="B65" t="str">
        <f>VLOOKUP(A65,[1]Sheet1!$A$1:$C$15,3,0)</f>
        <v>个/台_0110</v>
      </c>
      <c r="D65" t="str">
        <f>VLOOKUP(A65,[1]Sheet1!$A$1:$B$17,2,0)</f>
        <v>工具器具_0111</v>
      </c>
    </row>
    <row r="66" spans="1:4">
      <c r="A66" s="1" t="s">
        <v>300</v>
      </c>
      <c r="B66" t="str">
        <f>VLOOKUP(A66,[1]Sheet1!$A$1:$C$15,3,0)</f>
        <v>-_0302</v>
      </c>
      <c r="D66" t="str">
        <f>VLOOKUP(A66,[1]Sheet1!$A$1:$B$17,2,0)</f>
        <v>其他_0204</v>
      </c>
    </row>
    <row r="67" spans="1:4">
      <c r="A67" s="1" t="s">
        <v>300</v>
      </c>
      <c r="B67" t="str">
        <f>VLOOKUP(A67,[1]Sheet1!$A$1:$C$15,3,0)</f>
        <v>-_0302</v>
      </c>
      <c r="D67" t="str">
        <f>VLOOKUP(A67,[1]Sheet1!$A$1:$B$17,2,0)</f>
        <v>其他_0204</v>
      </c>
    </row>
    <row r="68" spans="1:4">
      <c r="A68" s="1" t="s">
        <v>306</v>
      </c>
      <c r="B68" t="str">
        <f>VLOOKUP(A68,[1]Sheet1!$A$1:$C$15,3,0)</f>
        <v>个/只/头_0201</v>
      </c>
      <c r="D68" t="str">
        <f>VLOOKUP(A68,[1]Sheet1!$A$1:$B$17,2,0)</f>
        <v>牲畜（禽）_0201</v>
      </c>
    </row>
    <row r="69" spans="1:4">
      <c r="A69" s="1" t="s">
        <v>310</v>
      </c>
      <c r="B69" t="str">
        <f>VLOOKUP(A69,[1]Sheet1!$A$1:$C$15,3,0)</f>
        <v>-_0302</v>
      </c>
      <c r="D69" t="str">
        <f>VLOOKUP(A69,[1]Sheet1!$A$1:$B$17,2,0)</f>
        <v>建筑物_0109</v>
      </c>
    </row>
    <row r="70" spans="1:4">
      <c r="A70" s="1" t="s">
        <v>228</v>
      </c>
      <c r="B70" t="str">
        <f>VLOOKUP(A70,[1]Sheet1!$A$1:$C$15,3,0)</f>
        <v>-_0302</v>
      </c>
      <c r="D70" t="str">
        <f>VLOOKUP(A70,[1]Sheet1!$A$1:$B$17,2,0)</f>
        <v>建筑物_0109</v>
      </c>
    </row>
    <row r="71" spans="1:4">
      <c r="A71" s="1" t="s">
        <v>79</v>
      </c>
      <c r="B71" t="str">
        <f>VLOOKUP(A71,[1]Sheet1!$A$1:$C$15,3,0)</f>
        <v>个/只/头_0201</v>
      </c>
      <c r="D71" t="str">
        <f>VLOOKUP(A71,[1]Sheet1!$A$1:$B$17,2,0)</f>
        <v>牲畜（禽）_0201</v>
      </c>
    </row>
    <row r="72" spans="1:4">
      <c r="A72" s="1" t="s">
        <v>97</v>
      </c>
      <c r="B72" t="str">
        <f>VLOOKUP(A72,[1]Sheet1!$A$1:$C$15,3,0)</f>
        <v>个/只/头_0201</v>
      </c>
      <c r="D72" t="str">
        <f>VLOOKUP(A72,[1]Sheet1!$A$1:$B$17,2,0)</f>
        <v>牲畜（禽）_0201</v>
      </c>
    </row>
    <row r="73" spans="1:4">
      <c r="A73" s="1" t="s">
        <v>79</v>
      </c>
      <c r="B73" t="str">
        <f>VLOOKUP(A73,[1]Sheet1!$A$1:$C$15,3,0)</f>
        <v>个/只/头_0201</v>
      </c>
      <c r="D73" t="str">
        <f>VLOOKUP(A73,[1]Sheet1!$A$1:$B$17,2,0)</f>
        <v>牲畜（禽）_0201</v>
      </c>
    </row>
    <row r="74" spans="1:4">
      <c r="A74" s="1" t="s">
        <v>97</v>
      </c>
      <c r="B74" t="str">
        <f>VLOOKUP(A74,[1]Sheet1!$A$1:$C$15,3,0)</f>
        <v>个/只/头_0201</v>
      </c>
      <c r="D74" t="str">
        <f>VLOOKUP(A74,[1]Sheet1!$A$1:$B$17,2,0)</f>
        <v>牲畜（禽）_0201</v>
      </c>
    </row>
    <row r="75" spans="1:4">
      <c r="A75" s="1" t="s">
        <v>316</v>
      </c>
      <c r="B75" t="str">
        <f>VLOOKUP(A75,[1]Sheet1!$A$1:$C$15,3,0)</f>
        <v>个/只/头_0201</v>
      </c>
      <c r="D75" t="str">
        <f>VLOOKUP(A75,[1]Sheet1!$A$1:$B$17,2,0)</f>
        <v>牲畜（禽）_0201</v>
      </c>
    </row>
    <row r="76" spans="1:4">
      <c r="A76" s="1" t="s">
        <v>567</v>
      </c>
      <c r="B76" t="str">
        <f>VLOOKUP(A76,[1]Sheet1!$A$1:$C$15,3,0)</f>
        <v>个/只/头_0201</v>
      </c>
      <c r="D76" t="str">
        <f>VLOOKUP(A76,[1]Sheet1!$A$1:$B$17,2,0)</f>
        <v>牲畜（禽）_0201</v>
      </c>
    </row>
    <row r="77" spans="1:4">
      <c r="A77" s="1" t="s">
        <v>300</v>
      </c>
      <c r="B77" t="str">
        <f>VLOOKUP(A77,[1]Sheet1!$A$1:$C$15,3,0)</f>
        <v>-_0302</v>
      </c>
      <c r="D77" t="str">
        <f>VLOOKUP(A77,[1]Sheet1!$A$1:$B$17,2,0)</f>
        <v>其他_0204</v>
      </c>
    </row>
    <row r="78" spans="1:4">
      <c r="A78" s="1" t="s">
        <v>262</v>
      </c>
      <c r="B78" t="str">
        <f>VLOOKUP(A78,[1]Sheet1!$A$1:$C$15,3,0)</f>
        <v>个/台_0110</v>
      </c>
      <c r="D78" t="str">
        <f>VLOOKUP(A78,[1]Sheet1!$A$1:$B$17,2,0)</f>
        <v>工具器具_0111</v>
      </c>
    </row>
    <row r="79" spans="1:4">
      <c r="A79" s="1" t="s">
        <v>316</v>
      </c>
      <c r="B79" t="str">
        <f>VLOOKUP(A79,[1]Sheet1!$A$1:$C$15,3,0)</f>
        <v>个/只/头_0201</v>
      </c>
      <c r="D79" t="str">
        <f>VLOOKUP(A79,[1]Sheet1!$A$1:$B$17,2,0)</f>
        <v>牲畜（禽）_0201</v>
      </c>
    </row>
    <row r="80" spans="1:4">
      <c r="A80" s="1" t="s">
        <v>79</v>
      </c>
      <c r="B80" t="str">
        <f>VLOOKUP(A80,[1]Sheet1!$A$1:$C$15,3,0)</f>
        <v>个/只/头_0201</v>
      </c>
      <c r="D80" t="str">
        <f>VLOOKUP(A80,[1]Sheet1!$A$1:$B$17,2,0)</f>
        <v>牲畜（禽）_0201</v>
      </c>
    </row>
    <row r="81" spans="1:4">
      <c r="A81" s="1" t="s">
        <v>316</v>
      </c>
      <c r="B81" t="str">
        <f>VLOOKUP(A81,[1]Sheet1!$A$1:$C$15,3,0)</f>
        <v>个/只/头_0201</v>
      </c>
      <c r="D81" t="str">
        <f>VLOOKUP(A81,[1]Sheet1!$A$1:$B$17,2,0)</f>
        <v>牲畜（禽）_0201</v>
      </c>
    </row>
    <row r="82" spans="1:4">
      <c r="A82" s="1" t="s">
        <v>567</v>
      </c>
      <c r="B82" t="str">
        <f>VLOOKUP(A82,[1]Sheet1!$A$1:$C$15,3,0)</f>
        <v>个/只/头_0201</v>
      </c>
      <c r="D82" t="str">
        <f>VLOOKUP(A82,[1]Sheet1!$A$1:$B$17,2,0)</f>
        <v>牲畜（禽）_0201</v>
      </c>
    </row>
    <row r="83" spans="1:4">
      <c r="A83" s="1" t="s">
        <v>300</v>
      </c>
      <c r="B83" t="str">
        <f>VLOOKUP(A83,[1]Sheet1!$A$1:$C$15,3,0)</f>
        <v>-_0302</v>
      </c>
      <c r="D83" t="str">
        <f>VLOOKUP(A83,[1]Sheet1!$A$1:$B$17,2,0)</f>
        <v>其他_0204</v>
      </c>
    </row>
    <row r="84" spans="1:4">
      <c r="A84" s="1" t="s">
        <v>228</v>
      </c>
      <c r="B84" t="str">
        <f>VLOOKUP(A84,[1]Sheet1!$A$1:$C$15,3,0)</f>
        <v>-_0302</v>
      </c>
      <c r="D84" t="str">
        <f>VLOOKUP(A84,[1]Sheet1!$A$1:$B$17,2,0)</f>
        <v>建筑物_0109</v>
      </c>
    </row>
    <row r="85" spans="1:4">
      <c r="A85" s="1" t="s">
        <v>228</v>
      </c>
      <c r="B85" t="str">
        <f>VLOOKUP(A85,[1]Sheet1!$A$1:$C$15,3,0)</f>
        <v>-_0302</v>
      </c>
      <c r="D85" t="str">
        <f>VLOOKUP(A85,[1]Sheet1!$A$1:$B$17,2,0)</f>
        <v>建筑物_0109</v>
      </c>
    </row>
    <row r="86" spans="1:4">
      <c r="A86" s="1" t="s">
        <v>79</v>
      </c>
      <c r="B86" t="str">
        <f>VLOOKUP(A86,[1]Sheet1!$A$1:$C$15,3,0)</f>
        <v>个/只/头_0201</v>
      </c>
      <c r="D86" t="str">
        <f>VLOOKUP(A86,[1]Sheet1!$A$1:$B$17,2,0)</f>
        <v>牲畜（禽）_0201</v>
      </c>
    </row>
    <row r="87" spans="1:4">
      <c r="A87" s="1" t="s">
        <v>79</v>
      </c>
      <c r="B87" t="str">
        <f>VLOOKUP(A87,[1]Sheet1!$A$1:$C$15,3,0)</f>
        <v>个/只/头_0201</v>
      </c>
      <c r="D87" t="str">
        <f>VLOOKUP(A87,[1]Sheet1!$A$1:$B$17,2,0)</f>
        <v>牲畜（禽）_0201</v>
      </c>
    </row>
    <row r="88" spans="1:4">
      <c r="A88" s="1" t="s">
        <v>262</v>
      </c>
      <c r="B88" t="str">
        <f>VLOOKUP(A88,[1]Sheet1!$A$1:$C$15,3,0)</f>
        <v>个/台_0110</v>
      </c>
      <c r="D88" t="str">
        <f>VLOOKUP(A88,[1]Sheet1!$A$1:$B$17,2,0)</f>
        <v>工具器具_0111</v>
      </c>
    </row>
    <row r="89" spans="1:4">
      <c r="A89" s="1" t="s">
        <v>79</v>
      </c>
      <c r="B89" t="str">
        <f>VLOOKUP(A89,[1]Sheet1!$A$1:$C$15,3,0)</f>
        <v>个/只/头_0201</v>
      </c>
      <c r="D89" t="str">
        <f>VLOOKUP(A89,[1]Sheet1!$A$1:$B$17,2,0)</f>
        <v>牲畜（禽）_0201</v>
      </c>
    </row>
    <row r="90" spans="1:4">
      <c r="A90" s="1" t="s">
        <v>228</v>
      </c>
      <c r="B90" t="str">
        <f>VLOOKUP(A90,[1]Sheet1!$A$1:$C$15,3,0)</f>
        <v>-_0302</v>
      </c>
      <c r="D90" t="str">
        <f>VLOOKUP(A90,[1]Sheet1!$A$1:$B$17,2,0)</f>
        <v>建筑物_0109</v>
      </c>
    </row>
    <row r="91" spans="1:4">
      <c r="A91" s="1" t="s">
        <v>310</v>
      </c>
      <c r="B91" t="str">
        <f>VLOOKUP(A91,[1]Sheet1!$A$1:$C$15,3,0)</f>
        <v>-_0302</v>
      </c>
      <c r="D91" t="str">
        <f>VLOOKUP(A91,[1]Sheet1!$A$1:$B$17,2,0)</f>
        <v>建筑物_0109</v>
      </c>
    </row>
    <row r="92" spans="1:4">
      <c r="A92" s="1" t="s">
        <v>262</v>
      </c>
      <c r="B92" t="str">
        <f>VLOOKUP(A92,[1]Sheet1!$A$1:$C$15,3,0)</f>
        <v>个/台_0110</v>
      </c>
      <c r="D92" t="str">
        <f>VLOOKUP(A92,[1]Sheet1!$A$1:$B$17,2,0)</f>
        <v>工具器具_0111</v>
      </c>
    </row>
    <row r="93" spans="1:4">
      <c r="A93" s="1" t="s">
        <v>79</v>
      </c>
      <c r="B93" t="str">
        <f>VLOOKUP(A93,[1]Sheet1!$A$1:$C$15,3,0)</f>
        <v>个/只/头_0201</v>
      </c>
      <c r="D93" t="str">
        <f>VLOOKUP(A93,[1]Sheet1!$A$1:$B$17,2,0)</f>
        <v>牲畜（禽）_0201</v>
      </c>
    </row>
    <row r="94" spans="1:4">
      <c r="A94" s="1" t="s">
        <v>300</v>
      </c>
      <c r="B94" t="str">
        <f>VLOOKUP(A94,[1]Sheet1!$A$1:$C$15,3,0)</f>
        <v>-_0302</v>
      </c>
      <c r="D94" t="str">
        <f>VLOOKUP(A94,[1]Sheet1!$A$1:$B$17,2,0)</f>
        <v>其他_0204</v>
      </c>
    </row>
    <row r="95" spans="1:4">
      <c r="A95" s="1" t="s">
        <v>228</v>
      </c>
      <c r="B95" t="str">
        <f>VLOOKUP(A95,[1]Sheet1!$A$1:$C$15,3,0)</f>
        <v>-_0302</v>
      </c>
      <c r="D95" t="str">
        <f>VLOOKUP(A95,[1]Sheet1!$A$1:$B$17,2,0)</f>
        <v>建筑物_0109</v>
      </c>
    </row>
    <row r="96" spans="1:4">
      <c r="A96" s="1" t="s">
        <v>79</v>
      </c>
      <c r="B96" t="str">
        <f>VLOOKUP(A96,[1]Sheet1!$A$1:$C$15,3,0)</f>
        <v>个/只/头_0201</v>
      </c>
      <c r="D96" t="str">
        <f>VLOOKUP(A96,[1]Sheet1!$A$1:$B$17,2,0)</f>
        <v>牲畜（禽）_0201</v>
      </c>
    </row>
    <row r="97" spans="1:4">
      <c r="A97" s="1" t="s">
        <v>300</v>
      </c>
      <c r="B97" t="str">
        <f>VLOOKUP(A97,[1]Sheet1!$A$1:$C$15,3,0)</f>
        <v>-_0302</v>
      </c>
      <c r="D97" t="str">
        <f>VLOOKUP(A97,[1]Sheet1!$A$1:$B$17,2,0)</f>
        <v>其他_0204</v>
      </c>
    </row>
    <row r="98" spans="1:4">
      <c r="A98" s="1" t="s">
        <v>228</v>
      </c>
      <c r="B98" t="str">
        <f>VLOOKUP(A98,[1]Sheet1!$A$1:$C$15,3,0)</f>
        <v>-_0302</v>
      </c>
      <c r="D98" t="str">
        <f>VLOOKUP(A98,[1]Sheet1!$A$1:$B$17,2,0)</f>
        <v>建筑物_0109</v>
      </c>
    </row>
    <row r="99" spans="1:4">
      <c r="A99" s="1" t="s">
        <v>310</v>
      </c>
      <c r="B99" t="str">
        <f>VLOOKUP(A99,[1]Sheet1!$A$1:$C$15,3,0)</f>
        <v>-_0302</v>
      </c>
      <c r="D99" t="str">
        <f>VLOOKUP(A99,[1]Sheet1!$A$1:$B$17,2,0)</f>
        <v>建筑物_0109</v>
      </c>
    </row>
    <row r="100" spans="1:4">
      <c r="A100" s="1" t="s">
        <v>262</v>
      </c>
      <c r="B100" t="str">
        <f>VLOOKUP(A100,[1]Sheet1!$A$1:$C$15,3,0)</f>
        <v>个/台_0110</v>
      </c>
      <c r="D100" t="str">
        <f>VLOOKUP(A100,[1]Sheet1!$A$1:$B$17,2,0)</f>
        <v>工具器具_0111</v>
      </c>
    </row>
    <row r="101" spans="1:4">
      <c r="A101" s="1" t="s">
        <v>79</v>
      </c>
      <c r="B101" t="str">
        <f>VLOOKUP(A101,[1]Sheet1!$A$1:$C$15,3,0)</f>
        <v>个/只/头_0201</v>
      </c>
      <c r="D101" t="str">
        <f>VLOOKUP(A101,[1]Sheet1!$A$1:$B$17,2,0)</f>
        <v>牲畜（禽）_0201</v>
      </c>
    </row>
    <row r="102" spans="1:4">
      <c r="A102" s="1" t="s">
        <v>567</v>
      </c>
      <c r="B102" t="str">
        <f>VLOOKUP(A102,[1]Sheet1!$A$1:$C$15,3,0)</f>
        <v>个/只/头_0201</v>
      </c>
      <c r="D102" t="str">
        <f>VLOOKUP(A102,[1]Sheet1!$A$1:$B$17,2,0)</f>
        <v>牲畜（禽）_0201</v>
      </c>
    </row>
    <row r="103" spans="1:4">
      <c r="A103" s="1" t="s">
        <v>568</v>
      </c>
      <c r="B103" t="str">
        <f>VLOOKUP(A103,[1]Sheet1!$A$1:$C$15,3,0)</f>
        <v>-_0302</v>
      </c>
      <c r="D103" t="str">
        <f>VLOOKUP(A103,[1]Sheet1!$A$1:$B$17,2,0)</f>
        <v>建筑物_0109</v>
      </c>
    </row>
    <row r="104" spans="1:4">
      <c r="A104" s="1" t="s">
        <v>228</v>
      </c>
      <c r="B104" t="str">
        <f>VLOOKUP(A104,[1]Sheet1!$A$1:$C$15,3,0)</f>
        <v>-_0302</v>
      </c>
      <c r="D104" t="str">
        <f>VLOOKUP(A104,[1]Sheet1!$A$1:$B$17,2,0)</f>
        <v>建筑物_0109</v>
      </c>
    </row>
    <row r="105" spans="1:4">
      <c r="A105" s="1" t="s">
        <v>310</v>
      </c>
      <c r="B105" t="str">
        <f>VLOOKUP(A105,[1]Sheet1!$A$1:$C$15,3,0)</f>
        <v>-_0302</v>
      </c>
      <c r="D105" t="str">
        <f>VLOOKUP(A105,[1]Sheet1!$A$1:$B$17,2,0)</f>
        <v>建筑物_0109</v>
      </c>
    </row>
    <row r="106" spans="1:4">
      <c r="A106" s="1" t="s">
        <v>262</v>
      </c>
      <c r="B106" t="str">
        <f>VLOOKUP(A106,[1]Sheet1!$A$1:$C$15,3,0)</f>
        <v>个/台_0110</v>
      </c>
      <c r="D106" t="str">
        <f>VLOOKUP(A106,[1]Sheet1!$A$1:$B$17,2,0)</f>
        <v>工具器具_0111</v>
      </c>
    </row>
    <row r="107" spans="1:4">
      <c r="A107" s="1" t="s">
        <v>228</v>
      </c>
      <c r="B107" t="str">
        <f>VLOOKUP(A107,[1]Sheet1!$A$1:$C$15,3,0)</f>
        <v>-_0302</v>
      </c>
      <c r="D107" t="str">
        <f>VLOOKUP(A107,[1]Sheet1!$A$1:$B$17,2,0)</f>
        <v>建筑物_0109</v>
      </c>
    </row>
    <row r="108" spans="1:4">
      <c r="A108" s="1" t="s">
        <v>310</v>
      </c>
      <c r="B108" t="str">
        <f>VLOOKUP(A108,[1]Sheet1!$A$1:$C$15,3,0)</f>
        <v>-_0302</v>
      </c>
      <c r="D108" t="str">
        <f>VLOOKUP(A108,[1]Sheet1!$A$1:$B$17,2,0)</f>
        <v>建筑物_0109</v>
      </c>
    </row>
    <row r="109" spans="1:4">
      <c r="A109" s="1" t="s">
        <v>310</v>
      </c>
      <c r="B109" t="str">
        <f>VLOOKUP(A109,[1]Sheet1!$A$1:$C$15,3,0)</f>
        <v>-_0302</v>
      </c>
      <c r="D109" t="str">
        <f>VLOOKUP(A109,[1]Sheet1!$A$1:$B$17,2,0)</f>
        <v>建筑物_0109</v>
      </c>
    </row>
    <row r="110" spans="1:4">
      <c r="A110" s="1" t="s">
        <v>262</v>
      </c>
      <c r="B110" t="str">
        <f>VLOOKUP(A110,[1]Sheet1!$A$1:$C$15,3,0)</f>
        <v>个/台_0110</v>
      </c>
      <c r="D110" t="str">
        <f>VLOOKUP(A110,[1]Sheet1!$A$1:$B$17,2,0)</f>
        <v>工具器具_0111</v>
      </c>
    </row>
    <row r="111" spans="1:4">
      <c r="A111" s="1" t="s">
        <v>228</v>
      </c>
      <c r="B111" t="str">
        <f>VLOOKUP(A111,[1]Sheet1!$A$1:$C$15,3,0)</f>
        <v>-_0302</v>
      </c>
      <c r="D111" t="str">
        <f>VLOOKUP(A111,[1]Sheet1!$A$1:$B$17,2,0)</f>
        <v>建筑物_0109</v>
      </c>
    </row>
    <row r="112" spans="1:4">
      <c r="A112" s="1" t="s">
        <v>262</v>
      </c>
      <c r="B112" t="str">
        <f>VLOOKUP(A112,[1]Sheet1!$A$1:$C$15,3,0)</f>
        <v>个/台_0110</v>
      </c>
      <c r="D112" t="str">
        <f>VLOOKUP(A112,[1]Sheet1!$A$1:$B$17,2,0)</f>
        <v>工具器具_0111</v>
      </c>
    </row>
    <row r="113" spans="1:4">
      <c r="A113" s="1" t="s">
        <v>97</v>
      </c>
      <c r="B113" t="str">
        <f>VLOOKUP(A113,[1]Sheet1!$A$1:$C$15,3,0)</f>
        <v>个/只/头_0201</v>
      </c>
      <c r="D113" t="str">
        <f>VLOOKUP(A113,[1]Sheet1!$A$1:$B$17,2,0)</f>
        <v>牲畜（禽）_0201</v>
      </c>
    </row>
    <row r="114" spans="1:4">
      <c r="A114" s="1" t="s">
        <v>97</v>
      </c>
      <c r="B114" t="str">
        <f>VLOOKUP(A114,[1]Sheet1!$A$1:$C$15,3,0)</f>
        <v>个/只/头_0201</v>
      </c>
      <c r="D114" t="str">
        <f>VLOOKUP(A114,[1]Sheet1!$A$1:$B$17,2,0)</f>
        <v>牲畜（禽）_0201</v>
      </c>
    </row>
    <row r="115" spans="1:4">
      <c r="A115" s="1" t="s">
        <v>310</v>
      </c>
      <c r="B115" t="str">
        <f>VLOOKUP(A115,[1]Sheet1!$A$1:$C$15,3,0)</f>
        <v>-_0302</v>
      </c>
      <c r="D115" t="str">
        <f>VLOOKUP(A115,[1]Sheet1!$A$1:$B$17,2,0)</f>
        <v>建筑物_0109</v>
      </c>
    </row>
    <row r="116" spans="1:4">
      <c r="A116" s="1" t="s">
        <v>97</v>
      </c>
      <c r="B116" t="str">
        <f>VLOOKUP(A116,[1]Sheet1!$A$1:$C$15,3,0)</f>
        <v>个/只/头_0201</v>
      </c>
      <c r="D116" t="str">
        <f>VLOOKUP(A116,[1]Sheet1!$A$1:$B$17,2,0)</f>
        <v>牲畜（禽）_0201</v>
      </c>
    </row>
    <row r="117" spans="1:4">
      <c r="A117" s="1" t="s">
        <v>97</v>
      </c>
      <c r="B117" t="str">
        <f>VLOOKUP(A117,[1]Sheet1!$A$1:$C$15,3,0)</f>
        <v>个/只/头_0201</v>
      </c>
      <c r="D117" t="str">
        <f>VLOOKUP(A117,[1]Sheet1!$A$1:$B$17,2,0)</f>
        <v>牲畜（禽）_0201</v>
      </c>
    </row>
    <row r="118" spans="1:4">
      <c r="A118" s="1" t="s">
        <v>228</v>
      </c>
      <c r="B118" t="str">
        <f>VLOOKUP(A118,[1]Sheet1!$A$1:$C$15,3,0)</f>
        <v>-_0302</v>
      </c>
      <c r="D118" t="str">
        <f>VLOOKUP(A118,[1]Sheet1!$A$1:$B$17,2,0)</f>
        <v>建筑物_0109</v>
      </c>
    </row>
    <row r="119" spans="1:4">
      <c r="A119" s="1" t="s">
        <v>97</v>
      </c>
      <c r="B119" t="str">
        <f>VLOOKUP(A119,[1]Sheet1!$A$1:$C$15,3,0)</f>
        <v>个/只/头_0201</v>
      </c>
      <c r="D119" t="str">
        <f>VLOOKUP(A119,[1]Sheet1!$A$1:$B$17,2,0)</f>
        <v>牲畜（禽）_0201</v>
      </c>
    </row>
    <row r="120" spans="1:4">
      <c r="A120" s="1" t="s">
        <v>97</v>
      </c>
      <c r="B120" t="str">
        <f>VLOOKUP(A120,[1]Sheet1!$A$1:$C$15,3,0)</f>
        <v>个/只/头_0201</v>
      </c>
      <c r="D120" t="str">
        <f>VLOOKUP(A120,[1]Sheet1!$A$1:$B$17,2,0)</f>
        <v>牲畜（禽）_0201</v>
      </c>
    </row>
    <row r="121" spans="1:4">
      <c r="A121" s="1" t="s">
        <v>97</v>
      </c>
      <c r="B121" t="str">
        <f>VLOOKUP(A121,[1]Sheet1!$A$1:$C$15,3,0)</f>
        <v>个/只/头_0201</v>
      </c>
      <c r="D121" t="str">
        <f>VLOOKUP(A121,[1]Sheet1!$A$1:$B$17,2,0)</f>
        <v>牲畜（禽）_0201</v>
      </c>
    </row>
    <row r="122" spans="1:4">
      <c r="A122" s="1" t="s">
        <v>79</v>
      </c>
      <c r="B122" t="str">
        <f>VLOOKUP(A122,[1]Sheet1!$A$1:$C$15,3,0)</f>
        <v>个/只/头_0201</v>
      </c>
      <c r="D122" t="str">
        <f>VLOOKUP(A122,[1]Sheet1!$A$1:$B$17,2,0)</f>
        <v>牲畜（禽）_0201</v>
      </c>
    </row>
    <row r="123" spans="1:4">
      <c r="A123" s="1" t="s">
        <v>97</v>
      </c>
      <c r="B123" t="str">
        <f>VLOOKUP(A123,[1]Sheet1!$A$1:$C$15,3,0)</f>
        <v>个/只/头_0201</v>
      </c>
      <c r="D123" t="str">
        <f>VLOOKUP(A123,[1]Sheet1!$A$1:$B$17,2,0)</f>
        <v>牲畜（禽）_0201</v>
      </c>
    </row>
    <row r="124" spans="1:4">
      <c r="A124" s="1" t="s">
        <v>300</v>
      </c>
      <c r="B124" t="str">
        <f>VLOOKUP(A124,[1]Sheet1!$A$1:$C$15,3,0)</f>
        <v>-_0302</v>
      </c>
      <c r="D124" t="str">
        <f>VLOOKUP(A124,[1]Sheet1!$A$1:$B$17,2,0)</f>
        <v>其他_0204</v>
      </c>
    </row>
    <row r="125" spans="1:4">
      <c r="A125" s="1" t="s">
        <v>316</v>
      </c>
      <c r="B125" t="str">
        <f>VLOOKUP(A125,[1]Sheet1!$A$1:$C$15,3,0)</f>
        <v>个/只/头_0201</v>
      </c>
      <c r="D125" t="str">
        <f>VLOOKUP(A125,[1]Sheet1!$A$1:$B$17,2,0)</f>
        <v>牲畜（禽）_0201</v>
      </c>
    </row>
    <row r="126" spans="1:4">
      <c r="A126" s="1" t="s">
        <v>79</v>
      </c>
      <c r="B126" t="str">
        <f>VLOOKUP(A126,[1]Sheet1!$A$1:$C$15,3,0)</f>
        <v>个/只/头_0201</v>
      </c>
      <c r="D126" t="str">
        <f>VLOOKUP(A126,[1]Sheet1!$A$1:$B$17,2,0)</f>
        <v>牲畜（禽）_0201</v>
      </c>
    </row>
    <row r="127" spans="1:4">
      <c r="A127" s="1" t="s">
        <v>97</v>
      </c>
      <c r="B127" t="str">
        <f>VLOOKUP(A127,[1]Sheet1!$A$1:$C$15,3,0)</f>
        <v>个/只/头_0201</v>
      </c>
      <c r="D127" t="str">
        <f>VLOOKUP(A127,[1]Sheet1!$A$1:$B$17,2,0)</f>
        <v>牲畜（禽）_0201</v>
      </c>
    </row>
    <row r="128" spans="1:4">
      <c r="A128" s="1" t="s">
        <v>569</v>
      </c>
      <c r="B128" t="str">
        <f>VLOOKUP(A128,[1]Sheet1!$A$1:$C$15,3,0)</f>
        <v>亩_0202</v>
      </c>
      <c r="D128" t="str">
        <f>VLOOKUP(A128,[1]Sheet1!$A$1:$B$17,2,0)</f>
        <v>林果（苗木）_0203</v>
      </c>
    </row>
    <row r="129" spans="1:4">
      <c r="A129" s="1" t="s">
        <v>262</v>
      </c>
      <c r="B129" t="str">
        <f>VLOOKUP(A129,[1]Sheet1!$A$1:$C$15,3,0)</f>
        <v>个/台_0110</v>
      </c>
      <c r="D129" t="str">
        <f>VLOOKUP(A129,[1]Sheet1!$A$1:$B$17,2,0)</f>
        <v>工具器具_0111</v>
      </c>
    </row>
    <row r="130" spans="1:4">
      <c r="A130" s="1" t="s">
        <v>79</v>
      </c>
      <c r="B130" t="str">
        <f>VLOOKUP(A130,[1]Sheet1!$A$1:$C$15,3,0)</f>
        <v>个/只/头_0201</v>
      </c>
      <c r="D130" t="str">
        <f>VLOOKUP(A130,[1]Sheet1!$A$1:$B$17,2,0)</f>
        <v>牲畜（禽）_0201</v>
      </c>
    </row>
    <row r="131" spans="1:4">
      <c r="A131" s="1" t="s">
        <v>97</v>
      </c>
      <c r="B131" t="str">
        <f>VLOOKUP(A131,[1]Sheet1!$A$1:$C$15,3,0)</f>
        <v>个/只/头_0201</v>
      </c>
      <c r="D131" t="str">
        <f>VLOOKUP(A131,[1]Sheet1!$A$1:$B$17,2,0)</f>
        <v>牲畜（禽）_0201</v>
      </c>
    </row>
    <row r="132" spans="1:4">
      <c r="A132" s="1" t="s">
        <v>300</v>
      </c>
      <c r="B132" t="str">
        <f>VLOOKUP(A132,[1]Sheet1!$A$1:$C$15,3,0)</f>
        <v>-_0302</v>
      </c>
      <c r="D132" t="str">
        <f>VLOOKUP(A132,[1]Sheet1!$A$1:$B$17,2,0)</f>
        <v>其他_0204</v>
      </c>
    </row>
    <row r="133" spans="1:4">
      <c r="A133" s="1" t="s">
        <v>569</v>
      </c>
      <c r="B133" t="str">
        <f>VLOOKUP(A133,[1]Sheet1!$A$1:$C$15,3,0)</f>
        <v>亩_0202</v>
      </c>
      <c r="D133" t="str">
        <f>VLOOKUP(A133,[1]Sheet1!$A$1:$B$17,2,0)</f>
        <v>林果（苗木）_0203</v>
      </c>
    </row>
    <row r="134" spans="1:4">
      <c r="A134" s="1" t="s">
        <v>262</v>
      </c>
      <c r="B134" t="str">
        <f>VLOOKUP(A134,[1]Sheet1!$A$1:$C$15,3,0)</f>
        <v>个/台_0110</v>
      </c>
      <c r="D134" t="str">
        <f>VLOOKUP(A134,[1]Sheet1!$A$1:$B$17,2,0)</f>
        <v>工具器具_0111</v>
      </c>
    </row>
    <row r="135" spans="1:4">
      <c r="A135" s="1" t="s">
        <v>79</v>
      </c>
      <c r="B135" t="str">
        <f>VLOOKUP(A135,[1]Sheet1!$A$1:$C$15,3,0)</f>
        <v>个/只/头_0201</v>
      </c>
      <c r="D135" t="str">
        <f>VLOOKUP(A135,[1]Sheet1!$A$1:$B$17,2,0)</f>
        <v>牲畜（禽）_0201</v>
      </c>
    </row>
    <row r="136" spans="1:4">
      <c r="A136" s="1" t="s">
        <v>97</v>
      </c>
      <c r="B136" t="str">
        <f>VLOOKUP(A136,[1]Sheet1!$A$1:$C$15,3,0)</f>
        <v>个/只/头_0201</v>
      </c>
      <c r="D136" t="str">
        <f>VLOOKUP(A136,[1]Sheet1!$A$1:$B$17,2,0)</f>
        <v>牲畜（禽）_0201</v>
      </c>
    </row>
    <row r="137" spans="1:4">
      <c r="A137" s="1" t="s">
        <v>300</v>
      </c>
      <c r="B137" t="str">
        <f>VLOOKUP(A137,[1]Sheet1!$A$1:$C$15,3,0)</f>
        <v>-_0302</v>
      </c>
      <c r="D137" t="str">
        <f>VLOOKUP(A137,[1]Sheet1!$A$1:$B$17,2,0)</f>
        <v>其他_0204</v>
      </c>
    </row>
    <row r="138" spans="1:4">
      <c r="A138" s="1" t="s">
        <v>79</v>
      </c>
      <c r="B138" t="str">
        <f>VLOOKUP(A138,[1]Sheet1!$A$1:$C$15,3,0)</f>
        <v>个/只/头_0201</v>
      </c>
      <c r="D138" t="str">
        <f>VLOOKUP(A138,[1]Sheet1!$A$1:$B$17,2,0)</f>
        <v>牲畜（禽）_0201</v>
      </c>
    </row>
    <row r="139" spans="1:4">
      <c r="A139" s="1" t="s">
        <v>567</v>
      </c>
      <c r="B139" t="str">
        <f>VLOOKUP(A139,[1]Sheet1!$A$1:$C$15,3,0)</f>
        <v>个/只/头_0201</v>
      </c>
      <c r="D139" t="str">
        <f>VLOOKUP(A139,[1]Sheet1!$A$1:$B$17,2,0)</f>
        <v>牲畜（禽）_0201</v>
      </c>
    </row>
    <row r="140" spans="1:4">
      <c r="A140" s="1" t="s">
        <v>97</v>
      </c>
      <c r="B140" t="str">
        <f>VLOOKUP(A140,[1]Sheet1!$A$1:$C$15,3,0)</f>
        <v>个/只/头_0201</v>
      </c>
      <c r="D140" t="str">
        <f>VLOOKUP(A140,[1]Sheet1!$A$1:$B$17,2,0)</f>
        <v>牲畜（禽）_0201</v>
      </c>
    </row>
    <row r="141" spans="1:4">
      <c r="A141" s="1" t="s">
        <v>316</v>
      </c>
      <c r="B141" t="str">
        <f>VLOOKUP(A141,[1]Sheet1!$A$1:$C$15,3,0)</f>
        <v>个/只/头_0201</v>
      </c>
      <c r="D141" t="str">
        <f>VLOOKUP(A141,[1]Sheet1!$A$1:$B$17,2,0)</f>
        <v>牲畜（禽）_0201</v>
      </c>
    </row>
    <row r="142" spans="1:4">
      <c r="A142" s="1" t="s">
        <v>300</v>
      </c>
      <c r="B142" t="str">
        <f>VLOOKUP(A142,[1]Sheet1!$A$1:$C$15,3,0)</f>
        <v>-_0302</v>
      </c>
      <c r="D142" t="str">
        <f>VLOOKUP(A142,[1]Sheet1!$A$1:$B$17,2,0)</f>
        <v>其他_0204</v>
      </c>
    </row>
    <row r="143" spans="1:4">
      <c r="A143" s="1" t="s">
        <v>79</v>
      </c>
      <c r="B143" t="str">
        <f>VLOOKUP(A143,[1]Sheet1!$A$1:$C$15,3,0)</f>
        <v>个/只/头_0201</v>
      </c>
      <c r="D143" t="str">
        <f>VLOOKUP(A143,[1]Sheet1!$A$1:$B$17,2,0)</f>
        <v>牲畜（禽）_0201</v>
      </c>
    </row>
    <row r="144" spans="1:4">
      <c r="A144" s="1" t="s">
        <v>97</v>
      </c>
      <c r="B144" t="str">
        <f>VLOOKUP(A144,[1]Sheet1!$A$1:$C$15,3,0)</f>
        <v>个/只/头_0201</v>
      </c>
      <c r="D144" t="str">
        <f>VLOOKUP(A144,[1]Sheet1!$A$1:$B$17,2,0)</f>
        <v>牲畜（禽）_0201</v>
      </c>
    </row>
    <row r="145" spans="1:4">
      <c r="A145" s="1" t="s">
        <v>316</v>
      </c>
      <c r="B145" t="str">
        <f>VLOOKUP(A145,[1]Sheet1!$A$1:$C$15,3,0)</f>
        <v>个/只/头_0201</v>
      </c>
      <c r="D145" t="str">
        <f>VLOOKUP(A145,[1]Sheet1!$A$1:$B$17,2,0)</f>
        <v>牲畜（禽）_0201</v>
      </c>
    </row>
    <row r="146" spans="1:4">
      <c r="A146" s="1" t="s">
        <v>300</v>
      </c>
      <c r="B146" t="str">
        <f>VLOOKUP(A146,[1]Sheet1!$A$1:$C$15,3,0)</f>
        <v>-_0302</v>
      </c>
      <c r="D146" t="str">
        <f>VLOOKUP(A146,[1]Sheet1!$A$1:$B$17,2,0)</f>
        <v>其他_0204</v>
      </c>
    </row>
    <row r="147" spans="1:4">
      <c r="A147" s="1" t="s">
        <v>568</v>
      </c>
      <c r="B147" t="str">
        <f>VLOOKUP(A147,[1]Sheet1!$A$1:$C$15,3,0)</f>
        <v>-_0302</v>
      </c>
      <c r="D147" t="str">
        <f>VLOOKUP(A147,[1]Sheet1!$A$1:$B$17,2,0)</f>
        <v>建筑物_0109</v>
      </c>
    </row>
    <row r="148" spans="1:4">
      <c r="A148" s="1" t="s">
        <v>262</v>
      </c>
      <c r="B148" t="str">
        <f>VLOOKUP(A148,[1]Sheet1!$A$1:$C$15,3,0)</f>
        <v>个/台_0110</v>
      </c>
      <c r="D148" t="str">
        <f>VLOOKUP(A148,[1]Sheet1!$A$1:$B$17,2,0)</f>
        <v>工具器具_0111</v>
      </c>
    </row>
    <row r="149" spans="1:4">
      <c r="A149" s="1" t="s">
        <v>97</v>
      </c>
      <c r="B149" t="str">
        <f>VLOOKUP(A149,[1]Sheet1!$A$1:$C$15,3,0)</f>
        <v>个/只/头_0201</v>
      </c>
      <c r="D149" t="str">
        <f>VLOOKUP(A149,[1]Sheet1!$A$1:$B$17,2,0)</f>
        <v>牲畜（禽）_0201</v>
      </c>
    </row>
    <row r="150" spans="1:4">
      <c r="A150" s="1" t="s">
        <v>79</v>
      </c>
      <c r="B150" t="str">
        <f>VLOOKUP(A150,[1]Sheet1!$A$1:$C$15,3,0)</f>
        <v>个/只/头_0201</v>
      </c>
      <c r="D150" t="str">
        <f>VLOOKUP(A150,[1]Sheet1!$A$1:$B$17,2,0)</f>
        <v>牲畜（禽）_0201</v>
      </c>
    </row>
    <row r="151" spans="1:4">
      <c r="A151" s="1" t="s">
        <v>97</v>
      </c>
      <c r="B151" t="str">
        <f>VLOOKUP(A151,[1]Sheet1!$A$1:$C$15,3,0)</f>
        <v>个/只/头_0201</v>
      </c>
      <c r="D151" t="str">
        <f>VLOOKUP(A151,[1]Sheet1!$A$1:$B$17,2,0)</f>
        <v>牲畜（禽）_0201</v>
      </c>
    </row>
    <row r="152" spans="1:4">
      <c r="A152" s="1" t="s">
        <v>300</v>
      </c>
      <c r="B152" t="str">
        <f>VLOOKUP(A152,[1]Sheet1!$A$1:$C$15,3,0)</f>
        <v>-_0302</v>
      </c>
      <c r="D152" t="str">
        <f>VLOOKUP(A152,[1]Sheet1!$A$1:$B$17,2,0)</f>
        <v>其他_0204</v>
      </c>
    </row>
    <row r="153" spans="1:4">
      <c r="A153" s="1" t="s">
        <v>79</v>
      </c>
      <c r="B153" t="str">
        <f>VLOOKUP(A153,[1]Sheet1!$A$1:$C$15,3,0)</f>
        <v>个/只/头_0201</v>
      </c>
      <c r="D153" t="str">
        <f>VLOOKUP(A153,[1]Sheet1!$A$1:$B$17,2,0)</f>
        <v>牲畜（禽）_0201</v>
      </c>
    </row>
    <row r="154" spans="1:4">
      <c r="A154" s="1" t="s">
        <v>79</v>
      </c>
      <c r="B154" t="str">
        <f>VLOOKUP(A154,[1]Sheet1!$A$1:$C$15,3,0)</f>
        <v>个/只/头_0201</v>
      </c>
      <c r="D154" t="str">
        <f>VLOOKUP(A154,[1]Sheet1!$A$1:$B$17,2,0)</f>
        <v>牲畜（禽）_0201</v>
      </c>
    </row>
    <row r="155" spans="1:4">
      <c r="A155" s="1" t="s">
        <v>97</v>
      </c>
      <c r="B155" t="str">
        <f>VLOOKUP(A155,[1]Sheet1!$A$1:$C$15,3,0)</f>
        <v>个/只/头_0201</v>
      </c>
      <c r="D155" t="str">
        <f>VLOOKUP(A155,[1]Sheet1!$A$1:$B$17,2,0)</f>
        <v>牲畜（禽）_0201</v>
      </c>
    </row>
    <row r="156" spans="1:4">
      <c r="A156" s="1" t="s">
        <v>310</v>
      </c>
      <c r="B156" t="str">
        <f>VLOOKUP(A156,[1]Sheet1!$A$1:$C$15,3,0)</f>
        <v>-_0302</v>
      </c>
      <c r="D156" t="str">
        <f>VLOOKUP(A156,[1]Sheet1!$A$1:$B$17,2,0)</f>
        <v>建筑物_0109</v>
      </c>
    </row>
    <row r="157" spans="1:4">
      <c r="A157" s="1" t="s">
        <v>310</v>
      </c>
      <c r="B157" t="str">
        <f>VLOOKUP(A157,[1]Sheet1!$A$1:$C$15,3,0)</f>
        <v>-_0302</v>
      </c>
      <c r="D157" t="str">
        <f>VLOOKUP(A157,[1]Sheet1!$A$1:$B$17,2,0)</f>
        <v>建筑物_0109</v>
      </c>
    </row>
    <row r="158" spans="1:4">
      <c r="A158" s="1" t="s">
        <v>228</v>
      </c>
      <c r="B158" t="str">
        <f>VLOOKUP(A158,[1]Sheet1!$A$1:$C$15,3,0)</f>
        <v>-_0302</v>
      </c>
      <c r="D158" t="str">
        <f>VLOOKUP(A158,[1]Sheet1!$A$1:$B$17,2,0)</f>
        <v>建筑物_0109</v>
      </c>
    </row>
    <row r="159" spans="1:4">
      <c r="A159" s="1" t="s">
        <v>228</v>
      </c>
      <c r="B159" t="str">
        <f>VLOOKUP(A159,[1]Sheet1!$A$1:$C$15,3,0)</f>
        <v>-_0302</v>
      </c>
      <c r="D159" t="str">
        <f>VLOOKUP(A159,[1]Sheet1!$A$1:$B$17,2,0)</f>
        <v>建筑物_0109</v>
      </c>
    </row>
    <row r="160" spans="1:4">
      <c r="A160" s="1" t="s">
        <v>228</v>
      </c>
      <c r="B160" t="str">
        <f>VLOOKUP(A160,[1]Sheet1!$A$1:$C$15,3,0)</f>
        <v>-_0302</v>
      </c>
      <c r="D160" t="str">
        <f>VLOOKUP(A160,[1]Sheet1!$A$1:$B$17,2,0)</f>
        <v>建筑物_0109</v>
      </c>
    </row>
    <row r="161" spans="1:4">
      <c r="A161" s="1" t="s">
        <v>228</v>
      </c>
      <c r="B161" t="str">
        <f>VLOOKUP(A161,[1]Sheet1!$A$1:$C$15,3,0)</f>
        <v>-_0302</v>
      </c>
      <c r="D161" t="str">
        <f>VLOOKUP(A161,[1]Sheet1!$A$1:$B$17,2,0)</f>
        <v>建筑物_0109</v>
      </c>
    </row>
    <row r="162" spans="1:4">
      <c r="A162" s="1" t="s">
        <v>228</v>
      </c>
      <c r="B162" t="str">
        <f>VLOOKUP(A162,[1]Sheet1!$A$1:$C$15,3,0)</f>
        <v>-_0302</v>
      </c>
      <c r="D162" t="str">
        <f>VLOOKUP(A162,[1]Sheet1!$A$1:$B$17,2,0)</f>
        <v>建筑物_0109</v>
      </c>
    </row>
    <row r="163" spans="1:4">
      <c r="A163" s="1" t="s">
        <v>228</v>
      </c>
      <c r="B163" t="str">
        <f>VLOOKUP(A163,[1]Sheet1!$A$1:$C$15,3,0)</f>
        <v>-_0302</v>
      </c>
      <c r="D163" t="str">
        <f>VLOOKUP(A163,[1]Sheet1!$A$1:$B$17,2,0)</f>
        <v>建筑物_0109</v>
      </c>
    </row>
    <row r="164" spans="1:4">
      <c r="A164" s="1" t="s">
        <v>228</v>
      </c>
      <c r="B164" t="str">
        <f>VLOOKUP(A164,[1]Sheet1!$A$1:$C$15,3,0)</f>
        <v>-_0302</v>
      </c>
      <c r="D164" t="str">
        <f>VLOOKUP(A164,[1]Sheet1!$A$1:$B$17,2,0)</f>
        <v>建筑物_0109</v>
      </c>
    </row>
    <row r="165" spans="1:4">
      <c r="A165" s="1" t="s">
        <v>570</v>
      </c>
      <c r="B165" t="str">
        <f>VLOOKUP(A165,[1]Sheet1!$A$1:$C$15,3,0)</f>
        <v>亩_0202</v>
      </c>
      <c r="D165" t="str">
        <f>VLOOKUP(A165,[1]Sheet1!$A$1:$B$17,2,0)</f>
        <v>林果（苗木）_0203</v>
      </c>
    </row>
    <row r="166" spans="1:4">
      <c r="A166" s="1" t="s">
        <v>571</v>
      </c>
      <c r="B166" t="str">
        <f>VLOOKUP(A166,[1]Sheet1!$A$1:$C$15,3,0)</f>
        <v>亩_0202</v>
      </c>
      <c r="D166" t="str">
        <f>VLOOKUP(A166,[1]Sheet1!$A$1:$B$17,2,0)</f>
        <v>林果（苗木）_0203</v>
      </c>
    </row>
    <row r="167" spans="1:4">
      <c r="A167" s="1" t="s">
        <v>569</v>
      </c>
      <c r="B167" t="str">
        <f>VLOOKUP(A167,[1]Sheet1!$A$1:$C$15,3,0)</f>
        <v>亩_0202</v>
      </c>
      <c r="D167" t="str">
        <f>VLOOKUP(A167,[1]Sheet1!$A$1:$B$17,2,0)</f>
        <v>林果（苗木）_0203</v>
      </c>
    </row>
    <row r="168" spans="1:4">
      <c r="A168" s="1" t="s">
        <v>571</v>
      </c>
      <c r="B168" t="str">
        <f>VLOOKUP(A168,[1]Sheet1!$A$1:$C$15,3,0)</f>
        <v>亩_0202</v>
      </c>
      <c r="D168" t="str">
        <f>VLOOKUP(A168,[1]Sheet1!$A$1:$B$17,2,0)</f>
        <v>林果（苗木）_0203</v>
      </c>
    </row>
    <row r="169" spans="1:4">
      <c r="A169" s="1" t="s">
        <v>571</v>
      </c>
      <c r="B169" t="str">
        <f>VLOOKUP(A169,[1]Sheet1!$A$1:$C$15,3,0)</f>
        <v>亩_0202</v>
      </c>
      <c r="D169" t="str">
        <f>VLOOKUP(A169,[1]Sheet1!$A$1:$B$17,2,0)</f>
        <v>林果（苗木）_0203</v>
      </c>
    </row>
    <row r="170" spans="1:4">
      <c r="A170" s="1" t="s">
        <v>571</v>
      </c>
      <c r="B170" t="str">
        <f>VLOOKUP(A170,[1]Sheet1!$A$1:$C$15,3,0)</f>
        <v>亩_0202</v>
      </c>
      <c r="D170" t="str">
        <f>VLOOKUP(A170,[1]Sheet1!$A$1:$B$17,2,0)</f>
        <v>林果（苗木）_0203</v>
      </c>
    </row>
    <row r="171" spans="1:4">
      <c r="A171" s="1" t="s">
        <v>571</v>
      </c>
      <c r="B171" t="str">
        <f>VLOOKUP(A171,[1]Sheet1!$A$1:$C$15,3,0)</f>
        <v>亩_0202</v>
      </c>
      <c r="D171" t="str">
        <f>VLOOKUP(A171,[1]Sheet1!$A$1:$B$17,2,0)</f>
        <v>林果（苗木）_0203</v>
      </c>
    </row>
    <row r="172" spans="1:4">
      <c r="A172" s="1" t="s">
        <v>571</v>
      </c>
      <c r="B172" t="str">
        <f>VLOOKUP(A172,[1]Sheet1!$A$1:$C$15,3,0)</f>
        <v>亩_0202</v>
      </c>
      <c r="D172" t="str">
        <f>VLOOKUP(A172,[1]Sheet1!$A$1:$B$17,2,0)</f>
        <v>林果（苗木）_0203</v>
      </c>
    </row>
    <row r="173" spans="1:4">
      <c r="A173" s="1" t="s">
        <v>572</v>
      </c>
      <c r="B173" t="str">
        <f>VLOOKUP(A173,[1]Sheet1!$A$1:$C$15,3,0)</f>
        <v>个/只/头_0201</v>
      </c>
      <c r="D173" t="str">
        <f>VLOOKUP(A173,[1]Sheet1!$A$1:$B$17,2,0)</f>
        <v>牲畜（禽）_0201</v>
      </c>
    </row>
    <row r="174" spans="1:4">
      <c r="A174" s="1" t="s">
        <v>571</v>
      </c>
      <c r="B174" t="str">
        <f>VLOOKUP(A174,[1]Sheet1!$A$1:$C$15,3,0)</f>
        <v>亩_0202</v>
      </c>
      <c r="D174" t="str">
        <f>VLOOKUP(A174,[1]Sheet1!$A$1:$B$17,2,0)</f>
        <v>林果（苗木）_0203</v>
      </c>
    </row>
    <row r="175" spans="1:4">
      <c r="A175" s="1" t="s">
        <v>569</v>
      </c>
      <c r="B175" t="str">
        <f>VLOOKUP(A175,[1]Sheet1!$A$1:$C$15,3,0)</f>
        <v>亩_0202</v>
      </c>
      <c r="D175" t="str">
        <f>VLOOKUP(A175,[1]Sheet1!$A$1:$B$17,2,0)</f>
        <v>林果（苗木）_0203</v>
      </c>
    </row>
    <row r="176" spans="1:4">
      <c r="A176" s="1" t="s">
        <v>306</v>
      </c>
      <c r="B176" t="str">
        <f>VLOOKUP(A176,[1]Sheet1!$A$1:$C$15,3,0)</f>
        <v>个/只/头_0201</v>
      </c>
      <c r="D176" t="str">
        <f>VLOOKUP(A176,[1]Sheet1!$A$1:$B$17,2,0)</f>
        <v>牲畜（禽）_0201</v>
      </c>
    </row>
    <row r="177" spans="1:4">
      <c r="A177" s="1" t="s">
        <v>570</v>
      </c>
      <c r="B177" t="str">
        <f>VLOOKUP(A177,[1]Sheet1!$A$1:$C$15,3,0)</f>
        <v>亩_0202</v>
      </c>
      <c r="D177" t="str">
        <f>VLOOKUP(A177,[1]Sheet1!$A$1:$B$17,2,0)</f>
        <v>林果（苗木）_0203</v>
      </c>
    </row>
    <row r="178" spans="1:4">
      <c r="A178" s="1" t="s">
        <v>571</v>
      </c>
      <c r="B178" t="str">
        <f>VLOOKUP(A178,[1]Sheet1!$A$1:$C$15,3,0)</f>
        <v>亩_0202</v>
      </c>
      <c r="D178" t="str">
        <f>VLOOKUP(A178,[1]Sheet1!$A$1:$B$17,2,0)</f>
        <v>林果（苗木）_0203</v>
      </c>
    </row>
    <row r="179" spans="1:4">
      <c r="A179" s="1" t="s">
        <v>571</v>
      </c>
      <c r="B179" t="str">
        <f>VLOOKUP(A179,[1]Sheet1!$A$1:$C$15,3,0)</f>
        <v>亩_0202</v>
      </c>
      <c r="D179" t="str">
        <f>VLOOKUP(A179,[1]Sheet1!$A$1:$B$17,2,0)</f>
        <v>林果（苗木）_0203</v>
      </c>
    </row>
    <row r="180" spans="1:4">
      <c r="A180" s="1" t="s">
        <v>569</v>
      </c>
      <c r="B180" t="str">
        <f>VLOOKUP(A180,[1]Sheet1!$A$1:$C$15,3,0)</f>
        <v>亩_0202</v>
      </c>
      <c r="D180" t="str">
        <f>VLOOKUP(A180,[1]Sheet1!$A$1:$B$17,2,0)</f>
        <v>林果（苗木）_0203</v>
      </c>
    </row>
    <row r="181" spans="1:4">
      <c r="A181" s="1" t="s">
        <v>306</v>
      </c>
      <c r="B181" t="str">
        <f>VLOOKUP(A181,[1]Sheet1!$A$1:$C$15,3,0)</f>
        <v>个/只/头_0201</v>
      </c>
      <c r="D181" t="str">
        <f>VLOOKUP(A181,[1]Sheet1!$A$1:$B$17,2,0)</f>
        <v>牲畜（禽）_0201</v>
      </c>
    </row>
    <row r="182" spans="1:4">
      <c r="A182" s="1" t="s">
        <v>571</v>
      </c>
      <c r="B182" t="str">
        <f>VLOOKUP(A182,[1]Sheet1!$A$1:$C$15,3,0)</f>
        <v>亩_0202</v>
      </c>
      <c r="D182" t="str">
        <f>VLOOKUP(A182,[1]Sheet1!$A$1:$B$17,2,0)</f>
        <v>林果（苗木）_0203</v>
      </c>
    </row>
    <row r="183" spans="1:4">
      <c r="A183" s="1" t="s">
        <v>300</v>
      </c>
      <c r="B183" t="str">
        <f>VLOOKUP(A183,[1]Sheet1!$A$1:$C$15,3,0)</f>
        <v>-_0302</v>
      </c>
      <c r="D183" t="str">
        <f>VLOOKUP(A183,[1]Sheet1!$A$1:$B$17,2,0)</f>
        <v>其他_0204</v>
      </c>
    </row>
    <row r="184" spans="1:4">
      <c r="A184" s="1" t="s">
        <v>79</v>
      </c>
      <c r="B184" t="str">
        <f>VLOOKUP(A184,[1]Sheet1!$A$1:$C$15,3,0)</f>
        <v>个/只/头_0201</v>
      </c>
      <c r="D184" t="str">
        <f>VLOOKUP(A184,[1]Sheet1!$A$1:$B$17,2,0)</f>
        <v>牲畜（禽）_0201</v>
      </c>
    </row>
    <row r="185" spans="1:4">
      <c r="A185" s="1" t="s">
        <v>228</v>
      </c>
      <c r="B185" t="str">
        <f>VLOOKUP(A185,[1]Sheet1!$A$1:$C$15,3,0)</f>
        <v>-_0302</v>
      </c>
      <c r="D185" t="str">
        <f>VLOOKUP(A185,[1]Sheet1!$A$1:$B$17,2,0)</f>
        <v>建筑物_0109</v>
      </c>
    </row>
    <row r="186" spans="1:4">
      <c r="A186" s="1" t="s">
        <v>97</v>
      </c>
      <c r="B186" t="str">
        <f>VLOOKUP(A186,[1]Sheet1!$A$1:$C$15,3,0)</f>
        <v>个/只/头_0201</v>
      </c>
      <c r="D186" t="str">
        <f>VLOOKUP(A186,[1]Sheet1!$A$1:$B$17,2,0)</f>
        <v>牲畜（禽）_0201</v>
      </c>
    </row>
    <row r="187" spans="1:4">
      <c r="A187" s="1" t="s">
        <v>310</v>
      </c>
      <c r="B187" t="str">
        <f>VLOOKUP(A187,[1]Sheet1!$A$1:$C$15,3,0)</f>
        <v>-_0302</v>
      </c>
      <c r="D187" t="str">
        <f>VLOOKUP(A187,[1]Sheet1!$A$1:$B$17,2,0)</f>
        <v>建筑物_0109</v>
      </c>
    </row>
    <row r="188" spans="1:4">
      <c r="A188" s="1" t="s">
        <v>310</v>
      </c>
      <c r="B188" t="str">
        <f>VLOOKUP(A188,[1]Sheet1!$A$1:$C$15,3,0)</f>
        <v>-_0302</v>
      </c>
      <c r="D188" t="str">
        <f>VLOOKUP(A188,[1]Sheet1!$A$1:$B$17,2,0)</f>
        <v>建筑物_0109</v>
      </c>
    </row>
    <row r="189" spans="1:4">
      <c r="A189" s="1" t="s">
        <v>310</v>
      </c>
      <c r="B189" t="str">
        <f>VLOOKUP(A189,[1]Sheet1!$A$1:$C$15,3,0)</f>
        <v>-_0302</v>
      </c>
      <c r="D189" t="str">
        <f>VLOOKUP(A189,[1]Sheet1!$A$1:$B$17,2,0)</f>
        <v>建筑物_0109</v>
      </c>
    </row>
    <row r="190" spans="1:4">
      <c r="A190" s="1" t="s">
        <v>79</v>
      </c>
      <c r="B190" t="str">
        <f>VLOOKUP(A190,[1]Sheet1!$A$1:$C$15,3,0)</f>
        <v>个/只/头_0201</v>
      </c>
      <c r="D190" t="str">
        <f>VLOOKUP(A190,[1]Sheet1!$A$1:$B$17,2,0)</f>
        <v>牲畜（禽）_0201</v>
      </c>
    </row>
    <row r="191" spans="1:4">
      <c r="A191" s="1" t="s">
        <v>79</v>
      </c>
      <c r="B191" t="str">
        <f>VLOOKUP(A191,[1]Sheet1!$A$1:$C$15,3,0)</f>
        <v>个/只/头_0201</v>
      </c>
      <c r="D191" t="str">
        <f>VLOOKUP(A191,[1]Sheet1!$A$1:$B$17,2,0)</f>
        <v>牲畜（禽）_0201</v>
      </c>
    </row>
    <row r="192" spans="1:4">
      <c r="A192" s="1" t="s">
        <v>97</v>
      </c>
      <c r="B192" t="str">
        <f>VLOOKUP(A192,[1]Sheet1!$A$1:$C$15,3,0)</f>
        <v>个/只/头_0201</v>
      </c>
      <c r="D192" t="str">
        <f>VLOOKUP(A192,[1]Sheet1!$A$1:$B$17,2,0)</f>
        <v>牲畜（禽）_0201</v>
      </c>
    </row>
    <row r="193" spans="1:4">
      <c r="A193" s="1" t="s">
        <v>79</v>
      </c>
      <c r="B193" t="str">
        <f>VLOOKUP(A193,[1]Sheet1!$A$1:$C$15,3,0)</f>
        <v>个/只/头_0201</v>
      </c>
      <c r="D193" t="str">
        <f>VLOOKUP(A193,[1]Sheet1!$A$1:$B$17,2,0)</f>
        <v>牲畜（禽）_0201</v>
      </c>
    </row>
    <row r="194" spans="1:4">
      <c r="A194" s="1" t="s">
        <v>262</v>
      </c>
      <c r="B194" t="str">
        <f>VLOOKUP(A194,[1]Sheet1!$A$1:$C$15,3,0)</f>
        <v>个/台_0110</v>
      </c>
      <c r="D194" t="str">
        <f>VLOOKUP(A194,[1]Sheet1!$A$1:$B$17,2,0)</f>
        <v>工具器具_0111</v>
      </c>
    </row>
    <row r="195" spans="1:4">
      <c r="A195" s="1" t="s">
        <v>310</v>
      </c>
      <c r="B195" t="str">
        <f>VLOOKUP(A195,[1]Sheet1!$A$1:$C$15,3,0)</f>
        <v>-_0302</v>
      </c>
      <c r="D195" t="str">
        <f>VLOOKUP(A195,[1]Sheet1!$A$1:$B$17,2,0)</f>
        <v>建筑物_0109</v>
      </c>
    </row>
    <row r="196" spans="1:4">
      <c r="A196" s="1" t="s">
        <v>310</v>
      </c>
      <c r="B196" t="str">
        <f>VLOOKUP(A196,[1]Sheet1!$A$1:$C$15,3,0)</f>
        <v>-_0302</v>
      </c>
      <c r="D196" t="str">
        <f>VLOOKUP(A196,[1]Sheet1!$A$1:$B$17,2,0)</f>
        <v>建筑物_0109</v>
      </c>
    </row>
    <row r="197" spans="1:4">
      <c r="A197" s="1" t="s">
        <v>79</v>
      </c>
      <c r="B197" t="str">
        <f>VLOOKUP(A197,[1]Sheet1!$A$1:$C$15,3,0)</f>
        <v>个/只/头_0201</v>
      </c>
      <c r="D197" t="str">
        <f>VLOOKUP(A197,[1]Sheet1!$A$1:$B$17,2,0)</f>
        <v>牲畜（禽）_0201</v>
      </c>
    </row>
    <row r="198" spans="1:4">
      <c r="A198" s="1" t="s">
        <v>97</v>
      </c>
      <c r="B198" t="str">
        <f>VLOOKUP(A198,[1]Sheet1!$A$1:$C$15,3,0)</f>
        <v>个/只/头_0201</v>
      </c>
      <c r="D198" t="str">
        <f>VLOOKUP(A198,[1]Sheet1!$A$1:$B$17,2,0)</f>
        <v>牲畜（禽）_0201</v>
      </c>
    </row>
    <row r="199" spans="1:4">
      <c r="A199" s="1" t="s">
        <v>79</v>
      </c>
      <c r="B199" t="str">
        <f>VLOOKUP(A199,[1]Sheet1!$A$1:$C$15,3,0)</f>
        <v>个/只/头_0201</v>
      </c>
      <c r="D199" t="str">
        <f>VLOOKUP(A199,[1]Sheet1!$A$1:$B$17,2,0)</f>
        <v>牲畜（禽）_0201</v>
      </c>
    </row>
    <row r="200" spans="1:4">
      <c r="A200" s="1" t="s">
        <v>97</v>
      </c>
      <c r="B200" t="str">
        <f>VLOOKUP(A200,[1]Sheet1!$A$1:$C$15,3,0)</f>
        <v>个/只/头_0201</v>
      </c>
      <c r="D200" t="str">
        <f>VLOOKUP(A200,[1]Sheet1!$A$1:$B$17,2,0)</f>
        <v>牲畜（禽）_0201</v>
      </c>
    </row>
    <row r="201" spans="1:4">
      <c r="A201" s="1" t="s">
        <v>79</v>
      </c>
      <c r="B201" t="str">
        <f>VLOOKUP(A201,[1]Sheet1!$A$1:$C$15,3,0)</f>
        <v>个/只/头_0201</v>
      </c>
      <c r="D201" t="str">
        <f>VLOOKUP(A201,[1]Sheet1!$A$1:$B$17,2,0)</f>
        <v>牲畜（禽）_0201</v>
      </c>
    </row>
    <row r="202" spans="1:4">
      <c r="A202" s="1" t="s">
        <v>97</v>
      </c>
      <c r="B202" t="str">
        <f>VLOOKUP(A202,[1]Sheet1!$A$1:$C$15,3,0)</f>
        <v>个/只/头_0201</v>
      </c>
      <c r="D202" t="str">
        <f>VLOOKUP(A202,[1]Sheet1!$A$1:$B$17,2,0)</f>
        <v>牲畜（禽）_0201</v>
      </c>
    </row>
    <row r="203" spans="1:4">
      <c r="A203" s="1" t="s">
        <v>316</v>
      </c>
      <c r="B203" t="str">
        <f>VLOOKUP(A203,[1]Sheet1!$A$1:$C$15,3,0)</f>
        <v>个/只/头_0201</v>
      </c>
      <c r="D203" t="str">
        <f>VLOOKUP(A203,[1]Sheet1!$A$1:$B$17,2,0)</f>
        <v>牲畜（禽）_0201</v>
      </c>
    </row>
    <row r="204" spans="1:4">
      <c r="A204" s="1" t="s">
        <v>567</v>
      </c>
      <c r="B204" t="str">
        <f>VLOOKUP(A204,[1]Sheet1!$A$1:$C$15,3,0)</f>
        <v>个/只/头_0201</v>
      </c>
      <c r="D204" t="str">
        <f>VLOOKUP(A204,[1]Sheet1!$A$1:$B$17,2,0)</f>
        <v>牲畜（禽）_0201</v>
      </c>
    </row>
    <row r="205" spans="1:4">
      <c r="A205" s="1" t="s">
        <v>568</v>
      </c>
      <c r="B205" t="str">
        <f>VLOOKUP(A205,[1]Sheet1!$A$1:$C$15,3,0)</f>
        <v>-_0302</v>
      </c>
      <c r="D205" t="str">
        <f>VLOOKUP(A205,[1]Sheet1!$A$1:$B$17,2,0)</f>
        <v>建筑物_0109</v>
      </c>
    </row>
    <row r="206" spans="1:4">
      <c r="A206" s="1" t="s">
        <v>79</v>
      </c>
      <c r="B206" t="str">
        <f>VLOOKUP(A206,[1]Sheet1!$A$1:$C$15,3,0)</f>
        <v>个/只/头_0201</v>
      </c>
      <c r="D206" t="str">
        <f>VLOOKUP(A206,[1]Sheet1!$A$1:$B$17,2,0)</f>
        <v>牲畜（禽）_0201</v>
      </c>
    </row>
    <row r="207" spans="1:4">
      <c r="A207" s="1" t="s">
        <v>97</v>
      </c>
      <c r="B207" t="str">
        <f>VLOOKUP(A207,[1]Sheet1!$A$1:$C$15,3,0)</f>
        <v>个/只/头_0201</v>
      </c>
      <c r="D207" t="str">
        <f>VLOOKUP(A207,[1]Sheet1!$A$1:$B$17,2,0)</f>
        <v>牲畜（禽）_0201</v>
      </c>
    </row>
    <row r="208" spans="1:4">
      <c r="A208" s="1" t="s">
        <v>316</v>
      </c>
      <c r="B208" t="str">
        <f>VLOOKUP(A208,[1]Sheet1!$A$1:$C$15,3,0)</f>
        <v>个/只/头_0201</v>
      </c>
      <c r="D208" t="str">
        <f>VLOOKUP(A208,[1]Sheet1!$A$1:$B$17,2,0)</f>
        <v>牲畜（禽）_0201</v>
      </c>
    </row>
    <row r="209" spans="1:4">
      <c r="A209" s="1" t="s">
        <v>79</v>
      </c>
      <c r="B209" t="str">
        <f>VLOOKUP(A209,[1]Sheet1!$A$1:$C$15,3,0)</f>
        <v>个/只/头_0201</v>
      </c>
      <c r="D209" t="str">
        <f>VLOOKUP(A209,[1]Sheet1!$A$1:$B$17,2,0)</f>
        <v>牲畜（禽）_0201</v>
      </c>
    </row>
    <row r="210" spans="1:4">
      <c r="A210" s="1" t="s">
        <v>97</v>
      </c>
      <c r="B210" t="str">
        <f>VLOOKUP(A210,[1]Sheet1!$A$1:$C$15,3,0)</f>
        <v>个/只/头_0201</v>
      </c>
      <c r="D210" t="str">
        <f>VLOOKUP(A210,[1]Sheet1!$A$1:$B$17,2,0)</f>
        <v>牲畜（禽）_0201</v>
      </c>
    </row>
    <row r="211" spans="1:4">
      <c r="A211" s="1" t="s">
        <v>306</v>
      </c>
      <c r="B211" t="str">
        <f>VLOOKUP(A211,[1]Sheet1!$A$1:$C$15,3,0)</f>
        <v>个/只/头_0201</v>
      </c>
      <c r="D211" t="str">
        <f>VLOOKUP(A211,[1]Sheet1!$A$1:$B$17,2,0)</f>
        <v>牲畜（禽）_0201</v>
      </c>
    </row>
    <row r="212" spans="1:4">
      <c r="A212" s="1" t="s">
        <v>79</v>
      </c>
      <c r="B212" t="str">
        <f>VLOOKUP(A212,[1]Sheet1!$A$1:$C$15,3,0)</f>
        <v>个/只/头_0201</v>
      </c>
      <c r="D212" t="str">
        <f>VLOOKUP(A212,[1]Sheet1!$A$1:$B$17,2,0)</f>
        <v>牲畜（禽）_0201</v>
      </c>
    </row>
    <row r="213" spans="1:4">
      <c r="A213" s="1" t="s">
        <v>97</v>
      </c>
      <c r="B213" t="str">
        <f>VLOOKUP(A213,[1]Sheet1!$A$1:$C$15,3,0)</f>
        <v>个/只/头_0201</v>
      </c>
      <c r="D213" t="str">
        <f>VLOOKUP(A213,[1]Sheet1!$A$1:$B$17,2,0)</f>
        <v>牲畜（禽）_0201</v>
      </c>
    </row>
    <row r="214" spans="1:4">
      <c r="A214" s="1" t="s">
        <v>306</v>
      </c>
      <c r="B214" t="str">
        <f>VLOOKUP(A214,[1]Sheet1!$A$1:$C$15,3,0)</f>
        <v>个/只/头_0201</v>
      </c>
      <c r="D214" t="str">
        <f>VLOOKUP(A214,[1]Sheet1!$A$1:$B$17,2,0)</f>
        <v>牲畜（禽）_0201</v>
      </c>
    </row>
    <row r="215" spans="1:4">
      <c r="A215" s="1" t="s">
        <v>79</v>
      </c>
      <c r="B215" t="str">
        <f>VLOOKUP(A215,[1]Sheet1!$A$1:$C$15,3,0)</f>
        <v>个/只/头_0201</v>
      </c>
      <c r="D215" t="str">
        <f>VLOOKUP(A215,[1]Sheet1!$A$1:$B$17,2,0)</f>
        <v>牲畜（禽）_0201</v>
      </c>
    </row>
    <row r="216" spans="1:4">
      <c r="A216" s="1" t="s">
        <v>97</v>
      </c>
      <c r="B216" t="str">
        <f>VLOOKUP(A216,[1]Sheet1!$A$1:$C$15,3,0)</f>
        <v>个/只/头_0201</v>
      </c>
      <c r="D216" t="str">
        <f>VLOOKUP(A216,[1]Sheet1!$A$1:$B$17,2,0)</f>
        <v>牲畜（禽）_0201</v>
      </c>
    </row>
    <row r="217" spans="1:4">
      <c r="A217" s="1" t="s">
        <v>79</v>
      </c>
      <c r="B217" t="str">
        <f>VLOOKUP(A217,[1]Sheet1!$A$1:$C$15,3,0)</f>
        <v>个/只/头_0201</v>
      </c>
      <c r="D217" t="str">
        <f>VLOOKUP(A217,[1]Sheet1!$A$1:$B$17,2,0)</f>
        <v>牲畜（禽）_0201</v>
      </c>
    </row>
    <row r="218" spans="1:4">
      <c r="A218" s="1" t="s">
        <v>97</v>
      </c>
      <c r="B218" t="str">
        <f>VLOOKUP(A218,[1]Sheet1!$A$1:$C$15,3,0)</f>
        <v>个/只/头_0201</v>
      </c>
      <c r="D218" t="str">
        <f>VLOOKUP(A218,[1]Sheet1!$A$1:$B$17,2,0)</f>
        <v>牲畜（禽）_0201</v>
      </c>
    </row>
    <row r="219" spans="1:4">
      <c r="A219" s="1" t="s">
        <v>79</v>
      </c>
      <c r="B219" t="str">
        <f>VLOOKUP(A219,[1]Sheet1!$A$1:$C$15,3,0)</f>
        <v>个/只/头_0201</v>
      </c>
      <c r="D219" t="str">
        <f>VLOOKUP(A219,[1]Sheet1!$A$1:$B$17,2,0)</f>
        <v>牲畜（禽）_0201</v>
      </c>
    </row>
    <row r="220" spans="1:4">
      <c r="A220" s="1" t="s">
        <v>97</v>
      </c>
      <c r="B220" t="str">
        <f>VLOOKUP(A220,[1]Sheet1!$A$1:$C$15,3,0)</f>
        <v>个/只/头_0201</v>
      </c>
      <c r="D220" t="str">
        <f>VLOOKUP(A220,[1]Sheet1!$A$1:$B$17,2,0)</f>
        <v>牲畜（禽）_0201</v>
      </c>
    </row>
    <row r="221" spans="1:4">
      <c r="A221" s="1" t="s">
        <v>79</v>
      </c>
      <c r="B221" t="str">
        <f>VLOOKUP(A221,[1]Sheet1!$A$1:$C$15,3,0)</f>
        <v>个/只/头_0201</v>
      </c>
      <c r="D221" t="str">
        <f>VLOOKUP(A221,[1]Sheet1!$A$1:$B$17,2,0)</f>
        <v>牲畜（禽）_0201</v>
      </c>
    </row>
    <row r="222" spans="1:4">
      <c r="A222" s="1" t="s">
        <v>97</v>
      </c>
      <c r="B222" t="str">
        <f>VLOOKUP(A222,[1]Sheet1!$A$1:$C$15,3,0)</f>
        <v>个/只/头_0201</v>
      </c>
      <c r="D222" t="str">
        <f>VLOOKUP(A222,[1]Sheet1!$A$1:$B$17,2,0)</f>
        <v>牲畜（禽）_0201</v>
      </c>
    </row>
    <row r="223" spans="1:4">
      <c r="A223" s="1" t="s">
        <v>228</v>
      </c>
      <c r="B223" t="str">
        <f>VLOOKUP(A223,[1]Sheet1!$A$1:$C$15,3,0)</f>
        <v>-_0302</v>
      </c>
      <c r="D223" t="str">
        <f>VLOOKUP(A223,[1]Sheet1!$A$1:$B$17,2,0)</f>
        <v>建筑物_0109</v>
      </c>
    </row>
    <row r="224" spans="1:4">
      <c r="A224" s="1" t="s">
        <v>300</v>
      </c>
      <c r="B224" t="str">
        <f>VLOOKUP(A224,[1]Sheet1!$A$1:$C$15,3,0)</f>
        <v>-_0302</v>
      </c>
      <c r="D224" t="str">
        <f>VLOOKUP(A224,[1]Sheet1!$A$1:$B$17,2,0)</f>
        <v>其他_0204</v>
      </c>
    </row>
    <row r="225" spans="1:4">
      <c r="A225" s="1" t="s">
        <v>228</v>
      </c>
      <c r="B225" t="str">
        <f>VLOOKUP(A225,[1]Sheet1!$A$1:$C$15,3,0)</f>
        <v>-_0302</v>
      </c>
      <c r="D225" t="str">
        <f>VLOOKUP(A225,[1]Sheet1!$A$1:$B$17,2,0)</f>
        <v>建筑物_0109</v>
      </c>
    </row>
    <row r="226" spans="1:4">
      <c r="A226" s="1" t="s">
        <v>569</v>
      </c>
      <c r="B226" t="str">
        <f>VLOOKUP(A226,[1]Sheet1!$A$1:$C$15,3,0)</f>
        <v>亩_0202</v>
      </c>
      <c r="D226" t="str">
        <f>VLOOKUP(A226,[1]Sheet1!$A$1:$B$17,2,0)</f>
        <v>林果（苗木）_0203</v>
      </c>
    </row>
    <row r="227" spans="1:4">
      <c r="A227" s="1" t="s">
        <v>570</v>
      </c>
      <c r="B227" t="str">
        <f>VLOOKUP(A227,[1]Sheet1!$A$1:$C$15,3,0)</f>
        <v>亩_0202</v>
      </c>
      <c r="D227" t="str">
        <f>VLOOKUP(A227,[1]Sheet1!$A$1:$B$17,2,0)</f>
        <v>林果（苗木）_0203</v>
      </c>
    </row>
    <row r="228" spans="1:4">
      <c r="A228" s="1" t="s">
        <v>300</v>
      </c>
      <c r="B228" t="str">
        <f>VLOOKUP(A228,[1]Sheet1!$A$1:$C$15,3,0)</f>
        <v>-_0302</v>
      </c>
      <c r="D228" t="str">
        <f>VLOOKUP(A228,[1]Sheet1!$A$1:$B$17,2,0)</f>
        <v>其他_0204</v>
      </c>
    </row>
    <row r="229" spans="1:4">
      <c r="A229" s="1" t="s">
        <v>228</v>
      </c>
      <c r="B229" t="str">
        <f>VLOOKUP(A229,[1]Sheet1!$A$1:$C$15,3,0)</f>
        <v>-_0302</v>
      </c>
      <c r="D229" t="str">
        <f>VLOOKUP(A229,[1]Sheet1!$A$1:$B$17,2,0)</f>
        <v>建筑物_0109</v>
      </c>
    </row>
    <row r="230" spans="1:4">
      <c r="A230" s="1" t="s">
        <v>569</v>
      </c>
      <c r="B230" t="str">
        <f>VLOOKUP(A230,[1]Sheet1!$A$1:$C$15,3,0)</f>
        <v>亩_0202</v>
      </c>
      <c r="D230" t="str">
        <f>VLOOKUP(A230,[1]Sheet1!$A$1:$B$17,2,0)</f>
        <v>林果（苗木）_0203</v>
      </c>
    </row>
    <row r="231" spans="1:4">
      <c r="A231" s="1" t="s">
        <v>570</v>
      </c>
      <c r="B231" t="str">
        <f>VLOOKUP(A231,[1]Sheet1!$A$1:$C$15,3,0)</f>
        <v>亩_0202</v>
      </c>
      <c r="D231" t="str">
        <f>VLOOKUP(A231,[1]Sheet1!$A$1:$B$17,2,0)</f>
        <v>林果（苗木）_0203</v>
      </c>
    </row>
    <row r="232" spans="1:4">
      <c r="A232" s="1" t="s">
        <v>300</v>
      </c>
      <c r="B232" t="str">
        <f>VLOOKUP(A232,[1]Sheet1!$A$1:$C$15,3,0)</f>
        <v>-_0302</v>
      </c>
      <c r="D232" t="str">
        <f>VLOOKUP(A232,[1]Sheet1!$A$1:$B$17,2,0)</f>
        <v>其他_0204</v>
      </c>
    </row>
    <row r="233" spans="1:4">
      <c r="A233" s="1" t="s">
        <v>79</v>
      </c>
      <c r="B233" t="str">
        <f>VLOOKUP(A233,[1]Sheet1!$A$1:$C$15,3,0)</f>
        <v>个/只/头_0201</v>
      </c>
      <c r="D233" t="str">
        <f>VLOOKUP(A233,[1]Sheet1!$A$1:$B$17,2,0)</f>
        <v>牲畜（禽）_0201</v>
      </c>
    </row>
    <row r="234" spans="1:4">
      <c r="A234" s="1" t="s">
        <v>97</v>
      </c>
      <c r="B234" t="str">
        <f>VLOOKUP(A234,[1]Sheet1!$A$1:$C$15,3,0)</f>
        <v>个/只/头_0201</v>
      </c>
      <c r="D234" t="str">
        <f>VLOOKUP(A234,[1]Sheet1!$A$1:$B$17,2,0)</f>
        <v>牲畜（禽）_0201</v>
      </c>
    </row>
    <row r="235" spans="1:4">
      <c r="A235" s="1" t="s">
        <v>300</v>
      </c>
      <c r="B235" t="str">
        <f>VLOOKUP(A235,[1]Sheet1!$A$1:$C$15,3,0)</f>
        <v>-_0302</v>
      </c>
      <c r="D235" t="str">
        <f>VLOOKUP(A235,[1]Sheet1!$A$1:$B$17,2,0)</f>
        <v>其他_0204</v>
      </c>
    </row>
    <row r="236" spans="1:4">
      <c r="A236" s="1" t="s">
        <v>567</v>
      </c>
      <c r="B236" t="str">
        <f>VLOOKUP(A236,[1]Sheet1!$A$1:$C$15,3,0)</f>
        <v>个/只/头_0201</v>
      </c>
      <c r="D236" t="str">
        <f>VLOOKUP(A236,[1]Sheet1!$A$1:$B$17,2,0)</f>
        <v>牲畜（禽）_0201</v>
      </c>
    </row>
    <row r="237" spans="1:4">
      <c r="A237" s="1" t="s">
        <v>570</v>
      </c>
      <c r="B237" t="str">
        <f>VLOOKUP(A237,[1]Sheet1!$A$1:$C$15,3,0)</f>
        <v>亩_0202</v>
      </c>
      <c r="D237" t="str">
        <f>VLOOKUP(A237,[1]Sheet1!$A$1:$B$17,2,0)</f>
        <v>林果（苗木）_0203</v>
      </c>
    </row>
    <row r="238" spans="1:4">
      <c r="A238" s="1" t="s">
        <v>97</v>
      </c>
      <c r="B238" t="str">
        <f>VLOOKUP(A238,[1]Sheet1!$A$1:$C$15,3,0)</f>
        <v>个/只/头_0201</v>
      </c>
      <c r="D238" t="str">
        <f>VLOOKUP(A238,[1]Sheet1!$A$1:$B$17,2,0)</f>
        <v>牲畜（禽）_0201</v>
      </c>
    </row>
    <row r="239" spans="1:4">
      <c r="A239" s="1" t="s">
        <v>97</v>
      </c>
      <c r="B239" t="str">
        <f>VLOOKUP(A239,[1]Sheet1!$A$1:$C$15,3,0)</f>
        <v>个/只/头_0201</v>
      </c>
      <c r="D239" t="str">
        <f>VLOOKUP(A239,[1]Sheet1!$A$1:$B$17,2,0)</f>
        <v>牲畜（禽）_0201</v>
      </c>
    </row>
    <row r="240" spans="1:4">
      <c r="A240" s="1" t="s">
        <v>228</v>
      </c>
      <c r="B240" t="str">
        <f>VLOOKUP(A240,[1]Sheet1!$A$1:$C$15,3,0)</f>
        <v>-_0302</v>
      </c>
      <c r="D240" t="str">
        <f>VLOOKUP(A240,[1]Sheet1!$A$1:$B$17,2,0)</f>
        <v>建筑物_0109</v>
      </c>
    </row>
    <row r="241" spans="1:4">
      <c r="A241" s="1" t="s">
        <v>262</v>
      </c>
      <c r="B241" t="str">
        <f>VLOOKUP(A241,[1]Sheet1!$A$1:$C$15,3,0)</f>
        <v>个/台_0110</v>
      </c>
      <c r="D241" t="str">
        <f>VLOOKUP(A241,[1]Sheet1!$A$1:$B$17,2,0)</f>
        <v>工具器具_0111</v>
      </c>
    </row>
    <row r="242" spans="1:4">
      <c r="A242" s="1" t="s">
        <v>262</v>
      </c>
      <c r="B242" t="str">
        <f>VLOOKUP(A242,[1]Sheet1!$A$1:$C$15,3,0)</f>
        <v>个/台_0110</v>
      </c>
      <c r="D242" t="str">
        <f>VLOOKUP(A242,[1]Sheet1!$A$1:$B$17,2,0)</f>
        <v>工具器具_0111</v>
      </c>
    </row>
    <row r="243" spans="1:4">
      <c r="A243" s="1" t="s">
        <v>228</v>
      </c>
      <c r="B243" t="str">
        <f>VLOOKUP(A243,[1]Sheet1!$A$1:$C$15,3,0)</f>
        <v>-_0302</v>
      </c>
      <c r="D243" t="str">
        <f>VLOOKUP(A243,[1]Sheet1!$A$1:$B$17,2,0)</f>
        <v>建筑物_0109</v>
      </c>
    </row>
    <row r="244" spans="1:4">
      <c r="A244" s="1" t="s">
        <v>79</v>
      </c>
      <c r="B244" t="str">
        <f>VLOOKUP(A244,[1]Sheet1!$A$1:$C$15,3,0)</f>
        <v>个/只/头_0201</v>
      </c>
      <c r="D244" t="str">
        <f>VLOOKUP(A244,[1]Sheet1!$A$1:$B$17,2,0)</f>
        <v>牲畜（禽）_0201</v>
      </c>
    </row>
    <row r="245" spans="1:4">
      <c r="A245" s="1" t="s">
        <v>97</v>
      </c>
      <c r="B245" t="str">
        <f>VLOOKUP(A245,[1]Sheet1!$A$1:$C$15,3,0)</f>
        <v>个/只/头_0201</v>
      </c>
      <c r="D245" t="str">
        <f>VLOOKUP(A245,[1]Sheet1!$A$1:$B$17,2,0)</f>
        <v>牲畜（禽）_0201</v>
      </c>
    </row>
    <row r="246" spans="1:4">
      <c r="A246" s="1" t="s">
        <v>79</v>
      </c>
      <c r="B246" t="str">
        <f>VLOOKUP(A246,[1]Sheet1!$A$1:$C$15,3,0)</f>
        <v>个/只/头_0201</v>
      </c>
      <c r="D246" t="str">
        <f>VLOOKUP(A246,[1]Sheet1!$A$1:$B$17,2,0)</f>
        <v>牲畜（禽）_0201</v>
      </c>
    </row>
    <row r="247" spans="1:4">
      <c r="A247" s="1" t="s">
        <v>97</v>
      </c>
      <c r="B247" t="str">
        <f>VLOOKUP(A247,[1]Sheet1!$A$1:$C$15,3,0)</f>
        <v>个/只/头_0201</v>
      </c>
      <c r="D247" t="str">
        <f>VLOOKUP(A247,[1]Sheet1!$A$1:$B$17,2,0)</f>
        <v>牲畜（禽）_0201</v>
      </c>
    </row>
    <row r="248" spans="1:4">
      <c r="A248" s="1" t="s">
        <v>79</v>
      </c>
      <c r="B248" t="str">
        <f>VLOOKUP(A248,[1]Sheet1!$A$1:$C$15,3,0)</f>
        <v>个/只/头_0201</v>
      </c>
      <c r="D248" t="str">
        <f>VLOOKUP(A248,[1]Sheet1!$A$1:$B$17,2,0)</f>
        <v>牲畜（禽）_0201</v>
      </c>
    </row>
    <row r="249" spans="1:4">
      <c r="A249" s="1" t="s">
        <v>97</v>
      </c>
      <c r="B249" t="str">
        <f>VLOOKUP(A249,[1]Sheet1!$A$1:$C$15,3,0)</f>
        <v>个/只/头_0201</v>
      </c>
      <c r="D249" t="str">
        <f>VLOOKUP(A249,[1]Sheet1!$A$1:$B$17,2,0)</f>
        <v>牲畜（禽）_0201</v>
      </c>
    </row>
    <row r="250" spans="1:4">
      <c r="A250" s="1" t="s">
        <v>79</v>
      </c>
      <c r="B250" t="str">
        <f>VLOOKUP(A250,[1]Sheet1!$A$1:$C$15,3,0)</f>
        <v>个/只/头_0201</v>
      </c>
      <c r="D250" t="str">
        <f>VLOOKUP(A250,[1]Sheet1!$A$1:$B$17,2,0)</f>
        <v>牲畜（禽）_0201</v>
      </c>
    </row>
    <row r="251" spans="1:4">
      <c r="A251" s="1" t="s">
        <v>97</v>
      </c>
      <c r="B251" t="str">
        <f>VLOOKUP(A251,[1]Sheet1!$A$1:$C$15,3,0)</f>
        <v>个/只/头_0201</v>
      </c>
      <c r="D251" t="str">
        <f>VLOOKUP(A251,[1]Sheet1!$A$1:$B$17,2,0)</f>
        <v>牲畜（禽）_0201</v>
      </c>
    </row>
    <row r="252" spans="1:4">
      <c r="A252" s="1" t="s">
        <v>79</v>
      </c>
      <c r="B252" t="str">
        <f>VLOOKUP(A252,[1]Sheet1!$A$1:$C$15,3,0)</f>
        <v>个/只/头_0201</v>
      </c>
      <c r="D252" t="str">
        <f>VLOOKUP(A252,[1]Sheet1!$A$1:$B$17,2,0)</f>
        <v>牲畜（禽）_0201</v>
      </c>
    </row>
    <row r="253" spans="1:4">
      <c r="A253" s="1" t="s">
        <v>97</v>
      </c>
      <c r="B253" t="str">
        <f>VLOOKUP(A253,[1]Sheet1!$A$1:$C$15,3,0)</f>
        <v>个/只/头_0201</v>
      </c>
      <c r="D253" t="str">
        <f>VLOOKUP(A253,[1]Sheet1!$A$1:$B$17,2,0)</f>
        <v>牲畜（禽）_0201</v>
      </c>
    </row>
    <row r="254" spans="1:4">
      <c r="A254" s="1" t="s">
        <v>79</v>
      </c>
      <c r="B254" t="str">
        <f>VLOOKUP(A254,[1]Sheet1!$A$1:$C$15,3,0)</f>
        <v>个/只/头_0201</v>
      </c>
      <c r="D254" t="str">
        <f>VLOOKUP(A254,[1]Sheet1!$A$1:$B$17,2,0)</f>
        <v>牲畜（禽）_0201</v>
      </c>
    </row>
    <row r="255" spans="1:4">
      <c r="A255" s="1" t="s">
        <v>97</v>
      </c>
      <c r="B255" t="str">
        <f>VLOOKUP(A255,[1]Sheet1!$A$1:$C$15,3,0)</f>
        <v>个/只/头_0201</v>
      </c>
      <c r="D255" t="str">
        <f>VLOOKUP(A255,[1]Sheet1!$A$1:$B$17,2,0)</f>
        <v>牲畜（禽）_0201</v>
      </c>
    </row>
    <row r="256" spans="1:4">
      <c r="A256" s="1" t="s">
        <v>79</v>
      </c>
      <c r="B256" t="str">
        <f>VLOOKUP(A256,[1]Sheet1!$A$1:$C$15,3,0)</f>
        <v>个/只/头_0201</v>
      </c>
      <c r="D256" t="str">
        <f>VLOOKUP(A256,[1]Sheet1!$A$1:$B$17,2,0)</f>
        <v>牲畜（禽）_0201</v>
      </c>
    </row>
    <row r="257" spans="1:4">
      <c r="A257" s="1" t="s">
        <v>97</v>
      </c>
      <c r="B257" t="str">
        <f>VLOOKUP(A257,[1]Sheet1!$A$1:$C$15,3,0)</f>
        <v>个/只/头_0201</v>
      </c>
      <c r="D257" t="str">
        <f>VLOOKUP(A257,[1]Sheet1!$A$1:$B$17,2,0)</f>
        <v>牲畜（禽）_0201</v>
      </c>
    </row>
    <row r="258" spans="1:4">
      <c r="A258" s="1" t="s">
        <v>79</v>
      </c>
      <c r="B258" t="str">
        <f>VLOOKUP(A258,[1]Sheet1!$A$1:$C$15,3,0)</f>
        <v>个/只/头_0201</v>
      </c>
      <c r="D258" t="str">
        <f>VLOOKUP(A258,[1]Sheet1!$A$1:$B$17,2,0)</f>
        <v>牲畜（禽）_0201</v>
      </c>
    </row>
    <row r="259" spans="1:4">
      <c r="A259" s="1" t="s">
        <v>97</v>
      </c>
      <c r="B259" t="str">
        <f>VLOOKUP(A259,[1]Sheet1!$A$1:$C$15,3,0)</f>
        <v>个/只/头_0201</v>
      </c>
      <c r="D259" t="str">
        <f>VLOOKUP(A259,[1]Sheet1!$A$1:$B$17,2,0)</f>
        <v>牲畜（禽）_0201</v>
      </c>
    </row>
    <row r="260" spans="1:4">
      <c r="A260" s="1" t="s">
        <v>79</v>
      </c>
      <c r="B260" t="str">
        <f>VLOOKUP(A260,[1]Sheet1!$A$1:$C$15,3,0)</f>
        <v>个/只/头_0201</v>
      </c>
      <c r="D260" t="str">
        <f>VLOOKUP(A260,[1]Sheet1!$A$1:$B$17,2,0)</f>
        <v>牲畜（禽）_0201</v>
      </c>
    </row>
    <row r="261" spans="1:4">
      <c r="A261" s="1" t="s">
        <v>97</v>
      </c>
      <c r="B261" t="str">
        <f>VLOOKUP(A261,[1]Sheet1!$A$1:$C$15,3,0)</f>
        <v>个/只/头_0201</v>
      </c>
      <c r="D261" t="str">
        <f>VLOOKUP(A261,[1]Sheet1!$A$1:$B$17,2,0)</f>
        <v>牲畜（禽）_0201</v>
      </c>
    </row>
    <row r="262" spans="1:4">
      <c r="A262" s="1" t="s">
        <v>97</v>
      </c>
      <c r="B262" t="str">
        <f>VLOOKUP(A262,[1]Sheet1!$A$1:$C$15,3,0)</f>
        <v>个/只/头_0201</v>
      </c>
      <c r="D262" t="str">
        <f>VLOOKUP(A262,[1]Sheet1!$A$1:$B$17,2,0)</f>
        <v>牲畜（禽）_0201</v>
      </c>
    </row>
    <row r="263" spans="1:4">
      <c r="A263" s="1" t="s">
        <v>79</v>
      </c>
      <c r="B263" t="str">
        <f>VLOOKUP(A263,[1]Sheet1!$A$1:$C$15,3,0)</f>
        <v>个/只/头_0201</v>
      </c>
      <c r="D263" t="str">
        <f>VLOOKUP(A263,[1]Sheet1!$A$1:$B$17,2,0)</f>
        <v>牲畜（禽）_0201</v>
      </c>
    </row>
    <row r="264" spans="1:4">
      <c r="A264" s="1" t="s">
        <v>79</v>
      </c>
      <c r="B264" t="str">
        <f>VLOOKUP(A264,[1]Sheet1!$A$1:$C$15,3,0)</f>
        <v>个/只/头_0201</v>
      </c>
      <c r="D264" t="str">
        <f>VLOOKUP(A264,[1]Sheet1!$A$1:$B$17,2,0)</f>
        <v>牲畜（禽）_0201</v>
      </c>
    </row>
    <row r="265" spans="1:4">
      <c r="A265" s="1" t="s">
        <v>97</v>
      </c>
      <c r="B265" t="str">
        <f>VLOOKUP(A265,[1]Sheet1!$A$1:$C$15,3,0)</f>
        <v>个/只/头_0201</v>
      </c>
      <c r="D265" t="str">
        <f>VLOOKUP(A265,[1]Sheet1!$A$1:$B$17,2,0)</f>
        <v>牲畜（禽）_0201</v>
      </c>
    </row>
    <row r="266" spans="1:4">
      <c r="A266" s="1" t="s">
        <v>97</v>
      </c>
      <c r="B266" t="str">
        <f>VLOOKUP(A266,[1]Sheet1!$A$1:$C$15,3,0)</f>
        <v>个/只/头_0201</v>
      </c>
      <c r="D266" t="str">
        <f>VLOOKUP(A266,[1]Sheet1!$A$1:$B$17,2,0)</f>
        <v>牲畜（禽）_0201</v>
      </c>
    </row>
    <row r="267" spans="1:4">
      <c r="A267" s="1" t="s">
        <v>79</v>
      </c>
      <c r="B267" t="str">
        <f>VLOOKUP(A267,[1]Sheet1!$A$1:$C$15,3,0)</f>
        <v>个/只/头_0201</v>
      </c>
      <c r="D267" t="str">
        <f>VLOOKUP(A267,[1]Sheet1!$A$1:$B$17,2,0)</f>
        <v>牲畜（禽）_0201</v>
      </c>
    </row>
    <row r="268" spans="1:4">
      <c r="A268" s="1" t="s">
        <v>79</v>
      </c>
      <c r="B268" t="str">
        <f>VLOOKUP(A268,[1]Sheet1!$A$1:$C$15,3,0)</f>
        <v>个/只/头_0201</v>
      </c>
      <c r="D268" t="str">
        <f>VLOOKUP(A268,[1]Sheet1!$A$1:$B$17,2,0)</f>
        <v>牲畜（禽）_0201</v>
      </c>
    </row>
    <row r="269" spans="1:4">
      <c r="A269" s="1" t="s">
        <v>97</v>
      </c>
      <c r="B269" t="str">
        <f>VLOOKUP(A269,[1]Sheet1!$A$1:$C$15,3,0)</f>
        <v>个/只/头_0201</v>
      </c>
      <c r="D269" t="str">
        <f>VLOOKUP(A269,[1]Sheet1!$A$1:$B$17,2,0)</f>
        <v>牲畜（禽）_0201</v>
      </c>
    </row>
    <row r="270" spans="1:4">
      <c r="A270" s="1" t="s">
        <v>97</v>
      </c>
      <c r="B270" t="str">
        <f>VLOOKUP(A270,[1]Sheet1!$A$1:$C$15,3,0)</f>
        <v>个/只/头_0201</v>
      </c>
      <c r="D270" t="str">
        <f>VLOOKUP(A270,[1]Sheet1!$A$1:$B$17,2,0)</f>
        <v>牲畜（禽）_0201</v>
      </c>
    </row>
    <row r="271" spans="1:4">
      <c r="A271" s="1" t="s">
        <v>79</v>
      </c>
      <c r="B271" t="str">
        <f>VLOOKUP(A271,[1]Sheet1!$A$1:$C$15,3,0)</f>
        <v>个/只/头_0201</v>
      </c>
      <c r="D271" t="str">
        <f>VLOOKUP(A271,[1]Sheet1!$A$1:$B$17,2,0)</f>
        <v>牲畜（禽）_0201</v>
      </c>
    </row>
    <row r="272" spans="1:4">
      <c r="A272" s="1" t="s">
        <v>79</v>
      </c>
      <c r="B272" t="str">
        <f>VLOOKUP(A272,[1]Sheet1!$A$1:$C$15,3,0)</f>
        <v>个/只/头_0201</v>
      </c>
      <c r="D272" t="str">
        <f>VLOOKUP(A272,[1]Sheet1!$A$1:$B$17,2,0)</f>
        <v>牲畜（禽）_0201</v>
      </c>
    </row>
    <row r="273" spans="1:4">
      <c r="A273" s="1" t="s">
        <v>97</v>
      </c>
      <c r="B273" t="str">
        <f>VLOOKUP(A273,[1]Sheet1!$A$1:$C$15,3,0)</f>
        <v>个/只/头_0201</v>
      </c>
      <c r="D273" t="str">
        <f>VLOOKUP(A273,[1]Sheet1!$A$1:$B$17,2,0)</f>
        <v>牲畜（禽）_0201</v>
      </c>
    </row>
    <row r="274" spans="1:4">
      <c r="A274" s="1" t="s">
        <v>97</v>
      </c>
      <c r="B274" t="str">
        <f>VLOOKUP(A274,[1]Sheet1!$A$1:$C$15,3,0)</f>
        <v>个/只/头_0201</v>
      </c>
      <c r="D274" t="str">
        <f>VLOOKUP(A274,[1]Sheet1!$A$1:$B$17,2,0)</f>
        <v>牲畜（禽）_0201</v>
      </c>
    </row>
    <row r="275" spans="1:4">
      <c r="A275" s="1" t="s">
        <v>79</v>
      </c>
      <c r="B275" t="str">
        <f>VLOOKUP(A275,[1]Sheet1!$A$1:$C$15,3,0)</f>
        <v>个/只/头_0201</v>
      </c>
      <c r="D275" t="str">
        <f>VLOOKUP(A275,[1]Sheet1!$A$1:$B$17,2,0)</f>
        <v>牲畜（禽）_0201</v>
      </c>
    </row>
    <row r="276" spans="1:4">
      <c r="A276" s="1" t="s">
        <v>79</v>
      </c>
      <c r="B276" t="str">
        <f>VLOOKUP(A276,[1]Sheet1!$A$1:$C$15,3,0)</f>
        <v>个/只/头_0201</v>
      </c>
      <c r="D276" t="str">
        <f>VLOOKUP(A276,[1]Sheet1!$A$1:$B$17,2,0)</f>
        <v>牲畜（禽）_0201</v>
      </c>
    </row>
    <row r="277" spans="1:4">
      <c r="A277" s="1" t="s">
        <v>97</v>
      </c>
      <c r="B277" t="str">
        <f>VLOOKUP(A277,[1]Sheet1!$A$1:$C$15,3,0)</f>
        <v>个/只/头_0201</v>
      </c>
      <c r="D277" t="str">
        <f>VLOOKUP(A277,[1]Sheet1!$A$1:$B$17,2,0)</f>
        <v>牲畜（禽）_0201</v>
      </c>
    </row>
    <row r="278" spans="1:4">
      <c r="A278" s="1" t="s">
        <v>97</v>
      </c>
      <c r="B278" t="str">
        <f>VLOOKUP(A278,[1]Sheet1!$A$1:$C$15,3,0)</f>
        <v>个/只/头_0201</v>
      </c>
      <c r="D278" t="str">
        <f>VLOOKUP(A278,[1]Sheet1!$A$1:$B$17,2,0)</f>
        <v>牲畜（禽）_0201</v>
      </c>
    </row>
    <row r="279" spans="1:4">
      <c r="A279" s="1" t="s">
        <v>79</v>
      </c>
      <c r="B279" t="str">
        <f>VLOOKUP(A279,[1]Sheet1!$A$1:$C$15,3,0)</f>
        <v>个/只/头_0201</v>
      </c>
      <c r="D279" t="str">
        <f>VLOOKUP(A279,[1]Sheet1!$A$1:$B$17,2,0)</f>
        <v>牲畜（禽）_0201</v>
      </c>
    </row>
    <row r="280" spans="1:4">
      <c r="A280" s="1" t="s">
        <v>228</v>
      </c>
      <c r="B280" t="str">
        <f>VLOOKUP(A280,[1]Sheet1!$A$1:$C$15,3,0)</f>
        <v>-_0302</v>
      </c>
      <c r="D280" t="str">
        <f>VLOOKUP(A280,[1]Sheet1!$A$1:$B$17,2,0)</f>
        <v>建筑物_0109</v>
      </c>
    </row>
    <row r="281" spans="1:4">
      <c r="A281" s="1" t="s">
        <v>228</v>
      </c>
      <c r="B281" t="str">
        <f>VLOOKUP(A281,[1]Sheet1!$A$1:$C$15,3,0)</f>
        <v>-_0302</v>
      </c>
      <c r="D281" t="str">
        <f>VLOOKUP(A281,[1]Sheet1!$A$1:$B$17,2,0)</f>
        <v>建筑物_0109</v>
      </c>
    </row>
    <row r="282" spans="1:4">
      <c r="A282" s="1" t="s">
        <v>228</v>
      </c>
      <c r="B282" t="str">
        <f>VLOOKUP(A282,[1]Sheet1!$A$1:$C$15,3,0)</f>
        <v>-_0302</v>
      </c>
      <c r="D282" t="str">
        <f>VLOOKUP(A282,[1]Sheet1!$A$1:$B$17,2,0)</f>
        <v>建筑物_0109</v>
      </c>
    </row>
    <row r="283" spans="1:4">
      <c r="A283" s="1" t="s">
        <v>228</v>
      </c>
      <c r="B283" t="str">
        <f>VLOOKUP(A283,[1]Sheet1!$A$1:$C$15,3,0)</f>
        <v>-_0302</v>
      </c>
      <c r="D283" t="str">
        <f>VLOOKUP(A283,[1]Sheet1!$A$1:$B$17,2,0)</f>
        <v>建筑物_0109</v>
      </c>
    </row>
    <row r="284" spans="1:4">
      <c r="A284" s="1" t="s">
        <v>228</v>
      </c>
      <c r="B284" t="str">
        <f>VLOOKUP(A284,[1]Sheet1!$A$1:$C$15,3,0)</f>
        <v>-_0302</v>
      </c>
      <c r="D284" t="str">
        <f>VLOOKUP(A284,[1]Sheet1!$A$1:$B$17,2,0)</f>
        <v>建筑物_0109</v>
      </c>
    </row>
    <row r="285" spans="1:4">
      <c r="A285" s="1" t="s">
        <v>228</v>
      </c>
      <c r="B285" t="str">
        <f>VLOOKUP(A285,[1]Sheet1!$A$1:$C$15,3,0)</f>
        <v>-_0302</v>
      </c>
      <c r="D285" t="str">
        <f>VLOOKUP(A285,[1]Sheet1!$A$1:$B$17,2,0)</f>
        <v>建筑物_0109</v>
      </c>
    </row>
    <row r="286" spans="1:4">
      <c r="A286" s="1" t="s">
        <v>228</v>
      </c>
      <c r="B286" t="str">
        <f>VLOOKUP(A286,[1]Sheet1!$A$1:$C$15,3,0)</f>
        <v>-_0302</v>
      </c>
      <c r="D286" t="str">
        <f>VLOOKUP(A286,[1]Sheet1!$A$1:$B$17,2,0)</f>
        <v>建筑物_0109</v>
      </c>
    </row>
    <row r="287" spans="1:4">
      <c r="A287" s="1" t="s">
        <v>228</v>
      </c>
      <c r="B287" t="str">
        <f>VLOOKUP(A287,[1]Sheet1!$A$1:$C$15,3,0)</f>
        <v>-_0302</v>
      </c>
      <c r="D287" t="str">
        <f>VLOOKUP(A287,[1]Sheet1!$A$1:$B$17,2,0)</f>
        <v>建筑物_0109</v>
      </c>
    </row>
    <row r="288" spans="1:4">
      <c r="A288" s="1" t="s">
        <v>262</v>
      </c>
      <c r="B288" t="str">
        <f>VLOOKUP(A288,[1]Sheet1!$A$1:$C$15,3,0)</f>
        <v>个/台_0110</v>
      </c>
      <c r="D288" t="str">
        <f>VLOOKUP(A288,[1]Sheet1!$A$1:$B$17,2,0)</f>
        <v>工具器具_0111</v>
      </c>
    </row>
    <row r="289" spans="1:4">
      <c r="A289" s="1" t="s">
        <v>262</v>
      </c>
      <c r="B289" t="str">
        <f>VLOOKUP(A289,[1]Sheet1!$A$1:$C$15,3,0)</f>
        <v>个/台_0110</v>
      </c>
      <c r="D289" t="str">
        <f>VLOOKUP(A289,[1]Sheet1!$A$1:$B$17,2,0)</f>
        <v>工具器具_0111</v>
      </c>
    </row>
    <row r="290" spans="1:4">
      <c r="A290" s="1" t="s">
        <v>262</v>
      </c>
      <c r="B290" t="str">
        <f>VLOOKUP(A290,[1]Sheet1!$A$1:$C$15,3,0)</f>
        <v>个/台_0110</v>
      </c>
      <c r="D290" t="str">
        <f>VLOOKUP(A290,[1]Sheet1!$A$1:$B$17,2,0)</f>
        <v>工具器具_0111</v>
      </c>
    </row>
    <row r="291" spans="1:4">
      <c r="A291" s="1" t="s">
        <v>262</v>
      </c>
      <c r="B291" t="str">
        <f>VLOOKUP(A291,[1]Sheet1!$A$1:$C$15,3,0)</f>
        <v>个/台_0110</v>
      </c>
      <c r="D291" t="str">
        <f>VLOOKUP(A291,[1]Sheet1!$A$1:$B$17,2,0)</f>
        <v>工具器具_0111</v>
      </c>
    </row>
    <row r="292" spans="1:4">
      <c r="A292" s="1" t="s">
        <v>262</v>
      </c>
      <c r="B292" t="str">
        <f>VLOOKUP(A292,[1]Sheet1!$A$1:$C$15,3,0)</f>
        <v>个/台_0110</v>
      </c>
      <c r="D292" t="str">
        <f>VLOOKUP(A292,[1]Sheet1!$A$1:$B$17,2,0)</f>
        <v>工具器具_0111</v>
      </c>
    </row>
    <row r="293" spans="1:4">
      <c r="A293" s="1" t="s">
        <v>262</v>
      </c>
      <c r="B293" t="str">
        <f>VLOOKUP(A293,[1]Sheet1!$A$1:$C$15,3,0)</f>
        <v>个/台_0110</v>
      </c>
      <c r="D293" t="str">
        <f>VLOOKUP(A293,[1]Sheet1!$A$1:$B$17,2,0)</f>
        <v>工具器具_0111</v>
      </c>
    </row>
    <row r="294" spans="1:4">
      <c r="A294" s="1" t="s">
        <v>262</v>
      </c>
      <c r="B294" t="str">
        <f>VLOOKUP(A294,[1]Sheet1!$A$1:$C$15,3,0)</f>
        <v>个/台_0110</v>
      </c>
      <c r="D294" t="str">
        <f>VLOOKUP(A294,[1]Sheet1!$A$1:$B$17,2,0)</f>
        <v>工具器具_0111</v>
      </c>
    </row>
    <row r="295" spans="1:4">
      <c r="A295" s="1" t="s">
        <v>262</v>
      </c>
      <c r="B295" t="str">
        <f>VLOOKUP(A295,[1]Sheet1!$A$1:$C$15,3,0)</f>
        <v>个/台_0110</v>
      </c>
      <c r="D295" t="str">
        <f>VLOOKUP(A295,[1]Sheet1!$A$1:$B$17,2,0)</f>
        <v>工具器具_0111</v>
      </c>
    </row>
    <row r="296" spans="1:4">
      <c r="A296" s="1" t="s">
        <v>79</v>
      </c>
      <c r="B296" t="str">
        <f>VLOOKUP(A296,[1]Sheet1!$A$1:$C$15,3,0)</f>
        <v>个/只/头_0201</v>
      </c>
      <c r="D296" t="str">
        <f>VLOOKUP(A296,[1]Sheet1!$A$1:$B$17,2,0)</f>
        <v>牲畜（禽）_0201</v>
      </c>
    </row>
    <row r="297" spans="1:4">
      <c r="A297" s="1" t="s">
        <v>97</v>
      </c>
      <c r="B297" t="str">
        <f>VLOOKUP(A297,[1]Sheet1!$A$1:$C$15,3,0)</f>
        <v>个/只/头_0201</v>
      </c>
      <c r="D297" t="str">
        <f>VLOOKUP(A297,[1]Sheet1!$A$1:$B$17,2,0)</f>
        <v>牲畜（禽）_0201</v>
      </c>
    </row>
    <row r="298" spans="1:4">
      <c r="A298" s="1" t="s">
        <v>300</v>
      </c>
      <c r="B298" t="str">
        <f>VLOOKUP(A298,[1]Sheet1!$A$1:$C$15,3,0)</f>
        <v>-_0302</v>
      </c>
      <c r="D298" t="str">
        <f>VLOOKUP(A298,[1]Sheet1!$A$1:$B$17,2,0)</f>
        <v>其他_0204</v>
      </c>
    </row>
    <row r="299" spans="1:4">
      <c r="A299" s="1" t="s">
        <v>306</v>
      </c>
      <c r="B299" t="str">
        <f>VLOOKUP(A299,[1]Sheet1!$A$1:$C$15,3,0)</f>
        <v>个/只/头_0201</v>
      </c>
      <c r="D299" t="str">
        <f>VLOOKUP(A299,[1]Sheet1!$A$1:$B$17,2,0)</f>
        <v>牲畜（禽）_0201</v>
      </c>
    </row>
    <row r="300" spans="1:4">
      <c r="A300" s="1" t="s">
        <v>310</v>
      </c>
      <c r="B300" t="str">
        <f>VLOOKUP(A300,[1]Sheet1!$A$1:$C$15,3,0)</f>
        <v>-_0302</v>
      </c>
      <c r="D300" t="str">
        <f>VLOOKUP(A300,[1]Sheet1!$A$1:$B$17,2,0)</f>
        <v>建筑物_0109</v>
      </c>
    </row>
    <row r="301" spans="1:4">
      <c r="A301" s="1" t="s">
        <v>79</v>
      </c>
      <c r="B301" t="str">
        <f>VLOOKUP(A301,[1]Sheet1!$A$1:$C$15,3,0)</f>
        <v>个/只/头_0201</v>
      </c>
      <c r="D301" t="str">
        <f>VLOOKUP(A301,[1]Sheet1!$A$1:$B$17,2,0)</f>
        <v>牲畜（禽）_0201</v>
      </c>
    </row>
    <row r="302" spans="1:4">
      <c r="A302" s="1" t="s">
        <v>97</v>
      </c>
      <c r="B302" t="str">
        <f>VLOOKUP(A302,[1]Sheet1!$A$1:$C$15,3,0)</f>
        <v>个/只/头_0201</v>
      </c>
      <c r="D302" t="str">
        <f>VLOOKUP(A302,[1]Sheet1!$A$1:$B$17,2,0)</f>
        <v>牲畜（禽）_0201</v>
      </c>
    </row>
    <row r="303" spans="1:4">
      <c r="A303" s="1" t="s">
        <v>310</v>
      </c>
      <c r="B303" t="str">
        <f>VLOOKUP(A303,[1]Sheet1!$A$1:$C$15,3,0)</f>
        <v>-_0302</v>
      </c>
      <c r="D303" t="str">
        <f>VLOOKUP(A303,[1]Sheet1!$A$1:$B$17,2,0)</f>
        <v>建筑物_0109</v>
      </c>
    </row>
    <row r="304" spans="1:4">
      <c r="A304" s="1" t="s">
        <v>79</v>
      </c>
      <c r="B304" t="str">
        <f>VLOOKUP(A304,[1]Sheet1!$A$1:$C$15,3,0)</f>
        <v>个/只/头_0201</v>
      </c>
      <c r="D304" t="str">
        <f>VLOOKUP(A304,[1]Sheet1!$A$1:$B$17,2,0)</f>
        <v>牲畜（禽）_0201</v>
      </c>
    </row>
    <row r="305" spans="1:4">
      <c r="A305" s="1" t="s">
        <v>306</v>
      </c>
      <c r="B305" t="str">
        <f>VLOOKUP(A305,[1]Sheet1!$A$1:$C$15,3,0)</f>
        <v>个/只/头_0201</v>
      </c>
      <c r="D305" t="str">
        <f>VLOOKUP(A305,[1]Sheet1!$A$1:$B$17,2,0)</f>
        <v>牲畜（禽）_0201</v>
      </c>
    </row>
    <row r="306" spans="1:4">
      <c r="A306" s="1" t="s">
        <v>79</v>
      </c>
      <c r="B306" t="str">
        <f>VLOOKUP(A306,[1]Sheet1!$A$1:$C$15,3,0)</f>
        <v>个/只/头_0201</v>
      </c>
      <c r="D306" t="str">
        <f>VLOOKUP(A306,[1]Sheet1!$A$1:$B$17,2,0)</f>
        <v>牲畜（禽）_0201</v>
      </c>
    </row>
    <row r="307" spans="1:4">
      <c r="A307" s="1" t="s">
        <v>97</v>
      </c>
      <c r="B307" t="str">
        <f>VLOOKUP(A307,[1]Sheet1!$A$1:$C$15,3,0)</f>
        <v>个/只/头_0201</v>
      </c>
      <c r="D307" t="str">
        <f>VLOOKUP(A307,[1]Sheet1!$A$1:$B$17,2,0)</f>
        <v>牲畜（禽）_0201</v>
      </c>
    </row>
    <row r="308" spans="1:4">
      <c r="A308" s="1" t="s">
        <v>79</v>
      </c>
      <c r="B308" t="str">
        <f>VLOOKUP(A308,[1]Sheet1!$A$1:$C$15,3,0)</f>
        <v>个/只/头_0201</v>
      </c>
      <c r="D308" t="str">
        <f>VLOOKUP(A308,[1]Sheet1!$A$1:$B$17,2,0)</f>
        <v>牲畜（禽）_0201</v>
      </c>
    </row>
    <row r="309" spans="1:4">
      <c r="A309" s="1" t="s">
        <v>79</v>
      </c>
      <c r="B309" t="str">
        <f>VLOOKUP(A309,[1]Sheet1!$A$1:$C$15,3,0)</f>
        <v>个/只/头_0201</v>
      </c>
      <c r="D309" t="str">
        <f>VLOOKUP(A309,[1]Sheet1!$A$1:$B$17,2,0)</f>
        <v>牲畜（禽）_0201</v>
      </c>
    </row>
    <row r="310" spans="1:4">
      <c r="A310" s="1" t="s">
        <v>310</v>
      </c>
      <c r="B310" t="str">
        <f>VLOOKUP(A310,[1]Sheet1!$A$1:$C$15,3,0)</f>
        <v>-_0302</v>
      </c>
      <c r="D310" t="str">
        <f>VLOOKUP(A310,[1]Sheet1!$A$1:$B$17,2,0)</f>
        <v>建筑物_0109</v>
      </c>
    </row>
    <row r="311" spans="1:4">
      <c r="A311" s="1" t="s">
        <v>228</v>
      </c>
      <c r="B311" t="str">
        <f>VLOOKUP(A311,[1]Sheet1!$A$1:$C$15,3,0)</f>
        <v>-_0302</v>
      </c>
      <c r="D311" t="str">
        <f>VLOOKUP(A311,[1]Sheet1!$A$1:$B$17,2,0)</f>
        <v>建筑物_0109</v>
      </c>
    </row>
    <row r="312" spans="1:4">
      <c r="A312" s="1" t="s">
        <v>79</v>
      </c>
      <c r="B312" t="str">
        <f>VLOOKUP(A312,[1]Sheet1!$A$1:$C$15,3,0)</f>
        <v>个/只/头_0201</v>
      </c>
      <c r="D312" t="str">
        <f>VLOOKUP(A312,[1]Sheet1!$A$1:$B$17,2,0)</f>
        <v>牲畜（禽）_0201</v>
      </c>
    </row>
    <row r="313" spans="1:4">
      <c r="A313" s="1" t="s">
        <v>79</v>
      </c>
      <c r="B313" t="str">
        <f>VLOOKUP(A313,[1]Sheet1!$A$1:$C$15,3,0)</f>
        <v>个/只/头_0201</v>
      </c>
      <c r="D313" t="str">
        <f>VLOOKUP(A313,[1]Sheet1!$A$1:$B$17,2,0)</f>
        <v>牲畜（禽）_0201</v>
      </c>
    </row>
    <row r="314" spans="1:4">
      <c r="A314" s="1" t="s">
        <v>228</v>
      </c>
      <c r="B314" t="str">
        <f>VLOOKUP(A314,[1]Sheet1!$A$1:$C$15,3,0)</f>
        <v>-_0302</v>
      </c>
      <c r="D314" t="str">
        <f>VLOOKUP(A314,[1]Sheet1!$A$1:$B$17,2,0)</f>
        <v>建筑物_0109</v>
      </c>
    </row>
    <row r="315" spans="1:4">
      <c r="A315" s="1" t="s">
        <v>300</v>
      </c>
      <c r="B315" t="str">
        <f>VLOOKUP(A315,[1]Sheet1!$A$1:$C$15,3,0)</f>
        <v>-_0302</v>
      </c>
      <c r="D315" t="str">
        <f>VLOOKUP(A315,[1]Sheet1!$A$1:$B$17,2,0)</f>
        <v>其他_0204</v>
      </c>
    </row>
    <row r="316" spans="1:4">
      <c r="A316" s="1" t="s">
        <v>310</v>
      </c>
      <c r="B316" t="str">
        <f>VLOOKUP(A316,[1]Sheet1!$A$1:$C$15,3,0)</f>
        <v>-_0302</v>
      </c>
      <c r="D316" t="str">
        <f>VLOOKUP(A316,[1]Sheet1!$A$1:$B$17,2,0)</f>
        <v>建筑物_0109</v>
      </c>
    </row>
    <row r="317" spans="1:4">
      <c r="A317" s="1" t="s">
        <v>571</v>
      </c>
      <c r="B317" t="str">
        <f>VLOOKUP(A317,[1]Sheet1!$A$1:$C$15,3,0)</f>
        <v>亩_0202</v>
      </c>
      <c r="D317" t="str">
        <f>VLOOKUP(A317,[1]Sheet1!$A$1:$B$17,2,0)</f>
        <v>林果（苗木）_0203</v>
      </c>
    </row>
    <row r="318" spans="1:4">
      <c r="A318" s="1" t="s">
        <v>569</v>
      </c>
      <c r="B318" t="str">
        <f>VLOOKUP(A318,[1]Sheet1!$A$1:$C$15,3,0)</f>
        <v>亩_0202</v>
      </c>
      <c r="D318" t="str">
        <f>VLOOKUP(A318,[1]Sheet1!$A$1:$B$17,2,0)</f>
        <v>林果（苗木）_0203</v>
      </c>
    </row>
    <row r="319" spans="1:4">
      <c r="A319" s="1" t="s">
        <v>573</v>
      </c>
      <c r="B319" t="e">
        <f>VLOOKUP(A319,[1]Sheet1!$A$1:$C$15,3,0)</f>
        <v>#N/A</v>
      </c>
      <c r="D319" t="e">
        <f>VLOOKUP(A319,[1]Sheet1!$A$1:$B$17,2,0)</f>
        <v>#N/A</v>
      </c>
    </row>
    <row r="320" spans="1:4">
      <c r="A320" s="1" t="s">
        <v>574</v>
      </c>
      <c r="B320" t="e">
        <f>VLOOKUP(A320,[1]Sheet1!$A$1:$C$15,3,0)</f>
        <v>#N/A</v>
      </c>
      <c r="D320" t="e">
        <f>VLOOKUP(A320,[1]Sheet1!$A$1:$B$17,2,0)</f>
        <v>#N/A</v>
      </c>
    </row>
    <row r="321" spans="1:4">
      <c r="A321" s="1" t="s">
        <v>572</v>
      </c>
      <c r="B321" t="str">
        <f>VLOOKUP(A321,[1]Sheet1!$A$1:$C$15,3,0)</f>
        <v>个/只/头_0201</v>
      </c>
      <c r="D321" t="str">
        <f>VLOOKUP(A321,[1]Sheet1!$A$1:$B$17,2,0)</f>
        <v>牲畜（禽）_0201</v>
      </c>
    </row>
    <row r="322" spans="1:4">
      <c r="A322" s="1" t="s">
        <v>568</v>
      </c>
      <c r="B322" t="str">
        <f>VLOOKUP(A322,[1]Sheet1!$A$1:$C$15,3,0)</f>
        <v>-_0302</v>
      </c>
      <c r="D322" t="str">
        <f>VLOOKUP(A322,[1]Sheet1!$A$1:$B$17,2,0)</f>
        <v>建筑物_0109</v>
      </c>
    </row>
    <row r="323" spans="1:4">
      <c r="A323" s="1" t="s">
        <v>79</v>
      </c>
      <c r="B323" t="str">
        <f>VLOOKUP(A323,[1]Sheet1!$A$1:$C$15,3,0)</f>
        <v>个/只/头_0201</v>
      </c>
      <c r="D323" t="str">
        <f>VLOOKUP(A323,[1]Sheet1!$A$1:$B$17,2,0)</f>
        <v>牲畜（禽）_0201</v>
      </c>
    </row>
    <row r="324" spans="1:4">
      <c r="A324" s="1" t="s">
        <v>97</v>
      </c>
      <c r="B324" t="str">
        <f>VLOOKUP(A324,[1]Sheet1!$A$1:$C$15,3,0)</f>
        <v>个/只/头_0201</v>
      </c>
      <c r="D324" t="str">
        <f>VLOOKUP(A324,[1]Sheet1!$A$1:$B$17,2,0)</f>
        <v>牲畜（禽）_0201</v>
      </c>
    </row>
    <row r="325" spans="1:4">
      <c r="A325" s="1" t="s">
        <v>300</v>
      </c>
      <c r="B325" t="str">
        <f>VLOOKUP(A325,[1]Sheet1!$A$1:$C$15,3,0)</f>
        <v>-_0302</v>
      </c>
      <c r="D325" t="str">
        <f>VLOOKUP(A325,[1]Sheet1!$A$1:$B$17,2,0)</f>
        <v>其他_0204</v>
      </c>
    </row>
    <row r="326" spans="1:4">
      <c r="A326" s="1" t="s">
        <v>228</v>
      </c>
      <c r="B326" t="str">
        <f>VLOOKUP(A326,[1]Sheet1!$A$1:$C$15,3,0)</f>
        <v>-_0302</v>
      </c>
      <c r="D326" t="str">
        <f>VLOOKUP(A326,[1]Sheet1!$A$1:$B$17,2,0)</f>
        <v>建筑物_0109</v>
      </c>
    </row>
    <row r="327" spans="1:4">
      <c r="A327" s="1" t="s">
        <v>570</v>
      </c>
      <c r="B327" t="str">
        <f>VLOOKUP(A327,[1]Sheet1!$A$1:$C$15,3,0)</f>
        <v>亩_0202</v>
      </c>
      <c r="D327" t="str">
        <f>VLOOKUP(A327,[1]Sheet1!$A$1:$B$17,2,0)</f>
        <v>林果（苗木）_0203</v>
      </c>
    </row>
    <row r="328" spans="1:4">
      <c r="A328" s="1" t="s">
        <v>569</v>
      </c>
      <c r="B328" t="str">
        <f>VLOOKUP(A328,[1]Sheet1!$A$1:$C$15,3,0)</f>
        <v>亩_0202</v>
      </c>
      <c r="D328" t="str">
        <f>VLOOKUP(A328,[1]Sheet1!$A$1:$B$17,2,0)</f>
        <v>林果（苗木）_0203</v>
      </c>
    </row>
    <row r="329" spans="1:4">
      <c r="A329" s="1" t="s">
        <v>79</v>
      </c>
      <c r="B329" t="str">
        <f>VLOOKUP(A329,[1]Sheet1!$A$1:$C$15,3,0)</f>
        <v>个/只/头_0201</v>
      </c>
      <c r="D329" t="str">
        <f>VLOOKUP(A329,[1]Sheet1!$A$1:$B$17,2,0)</f>
        <v>牲畜（禽）_0201</v>
      </c>
    </row>
    <row r="330" spans="1:4">
      <c r="A330" s="1" t="s">
        <v>97</v>
      </c>
      <c r="B330" t="str">
        <f>VLOOKUP(A330,[1]Sheet1!$A$1:$C$15,3,0)</f>
        <v>个/只/头_0201</v>
      </c>
      <c r="D330" t="str">
        <f>VLOOKUP(A330,[1]Sheet1!$A$1:$B$17,2,0)</f>
        <v>牲畜（禽）_0201</v>
      </c>
    </row>
    <row r="331" spans="1:4">
      <c r="A331" s="1" t="s">
        <v>300</v>
      </c>
      <c r="B331" t="str">
        <f>VLOOKUP(A331,[1]Sheet1!$A$1:$C$15,3,0)</f>
        <v>-_0302</v>
      </c>
      <c r="D331" t="str">
        <f>VLOOKUP(A331,[1]Sheet1!$A$1:$B$17,2,0)</f>
        <v>其他_0204</v>
      </c>
    </row>
    <row r="332" spans="1:4">
      <c r="A332" s="1" t="s">
        <v>228</v>
      </c>
      <c r="B332" t="str">
        <f>VLOOKUP(A332,[1]Sheet1!$A$1:$C$15,3,0)</f>
        <v>-_0302</v>
      </c>
      <c r="D332" t="str">
        <f>VLOOKUP(A332,[1]Sheet1!$A$1:$B$17,2,0)</f>
        <v>建筑物_0109</v>
      </c>
    </row>
    <row r="333" spans="1:4">
      <c r="A333" s="1" t="s">
        <v>568</v>
      </c>
      <c r="B333" t="str">
        <f>VLOOKUP(A333,[1]Sheet1!$A$1:$C$15,3,0)</f>
        <v>-_0302</v>
      </c>
      <c r="D333" t="str">
        <f>VLOOKUP(A333,[1]Sheet1!$A$1:$B$17,2,0)</f>
        <v>建筑物_0109</v>
      </c>
    </row>
    <row r="334" spans="1:4">
      <c r="A334" s="1" t="s">
        <v>569</v>
      </c>
      <c r="B334" t="str">
        <f>VLOOKUP(A334,[1]Sheet1!$A$1:$C$15,3,0)</f>
        <v>亩_0202</v>
      </c>
      <c r="D334" t="str">
        <f>VLOOKUP(A334,[1]Sheet1!$A$1:$B$17,2,0)</f>
        <v>林果（苗木）_0203</v>
      </c>
    </row>
    <row r="335" spans="1:4">
      <c r="A335" s="1" t="s">
        <v>570</v>
      </c>
      <c r="B335" t="str">
        <f>VLOOKUP(A335,[1]Sheet1!$A$1:$C$15,3,0)</f>
        <v>亩_0202</v>
      </c>
      <c r="D335" t="str">
        <f>VLOOKUP(A335,[1]Sheet1!$A$1:$B$17,2,0)</f>
        <v>林果（苗木）_0203</v>
      </c>
    </row>
    <row r="336" spans="1:4">
      <c r="A336" s="1" t="s">
        <v>575</v>
      </c>
      <c r="B336" t="e">
        <f>VLOOKUP(A336,[1]Sheet1!$A$1:$C$15,3,0)</f>
        <v>#N/A</v>
      </c>
      <c r="D336" t="str">
        <f>VLOOKUP(A336,[1]Sheet1!$A$1:$B$17,2,0)</f>
        <v>林果（苗木）_0203</v>
      </c>
    </row>
    <row r="337" spans="1:4">
      <c r="A337" s="1" t="s">
        <v>575</v>
      </c>
      <c r="B337" t="e">
        <f>VLOOKUP(A337,[1]Sheet1!$A$1:$C$15,3,0)</f>
        <v>#N/A</v>
      </c>
      <c r="D337" t="str">
        <f>VLOOKUP(A337,[1]Sheet1!$A$1:$B$17,2,0)</f>
        <v>林果（苗木）_0203</v>
      </c>
    </row>
    <row r="338" spans="1:4">
      <c r="A338" s="1" t="s">
        <v>576</v>
      </c>
      <c r="B338" t="e">
        <f>VLOOKUP(A338,[1]Sheet1!$A$1:$C$15,3,0)</f>
        <v>#N/A</v>
      </c>
      <c r="D338" t="str">
        <f>VLOOKUP(A338,[1]Sheet1!$A$1:$B$17,2,0)</f>
        <v>林果（苗木）_0203</v>
      </c>
    </row>
    <row r="339" spans="1:4">
      <c r="A339" s="1" t="s">
        <v>575</v>
      </c>
      <c r="B339" t="e">
        <f>VLOOKUP(A339,[1]Sheet1!$A$1:$C$15,3,0)</f>
        <v>#N/A</v>
      </c>
      <c r="D339" t="str">
        <f>VLOOKUP(A339,[1]Sheet1!$A$1:$B$17,2,0)</f>
        <v>林果（苗木）_0203</v>
      </c>
    </row>
  </sheetData>
  <autoFilter ref="A1:E339">
    <extLst/>
  </autoFilter>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寨科乡</vt:lpstr>
      <vt:lpstr>项目资产信息</vt:lpstr>
      <vt:lpstr>数据源ejzd,勿动</vt:lpstr>
      <vt:lpstr>数据源xzqh,勿动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Administrator</cp:lastModifiedBy>
  <cp:revision>1</cp:revision>
  <dcterms:created xsi:type="dcterms:W3CDTF">2020-12-04T11:44:00Z</dcterms:created>
  <dcterms:modified xsi:type="dcterms:W3CDTF">2021-11-16T03:35:14Z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86EA54539CFE4EA0A83C4E858A91996A</vt:lpwstr>
  </property>
</Properties>
</file>