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一般公共预算基本支出（经济分类）决算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<sst xmlns="http://schemas.openxmlformats.org/spreadsheetml/2006/main" count="198">
  <si>
    <t>2017年度原州区一般公共预算基本支出(经济分类）决算表</t>
  </si>
  <si>
    <t>单位：万元</t>
  </si>
  <si>
    <t>科目
编码</t>
  </si>
  <si>
    <t>科目名称</t>
  </si>
  <si>
    <t>一般公共预算基本支出</t>
  </si>
  <si>
    <t>财政拨款列支数</t>
  </si>
  <si>
    <t>财政权责发生制列支数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</si>
  <si>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</si>
  <si>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</si>
  <si>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</si>
  <si>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</si>
  <si>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</si>
  <si>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</si>
  <si>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</si>
  <si>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</si>
  <si>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</si>
  <si>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</si>
  <si>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</si>
  <si>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</si>
  <si>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</si>
  <si>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</si>
  <si>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</si>
  <si>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</si>
  <si>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</si>
  <si>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</si>
  <si>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</si>
  <si>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</si>
  <si>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</si>
  <si>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</si>
  <si>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</si>
  <si>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</si>
  <si>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</si>
  <si>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</si>
  <si>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</si>
  <si>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</si>
  <si>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</si>
  <si>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</si>
  <si>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</si>
  <si>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</si>
  <si>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</si>
  <si>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</si>
  <si>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</si>
  <si>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</si>
  <si>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</si>
  <si>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</si>
  <si>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</si>
  <si>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</si>
  <si>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</si>
  <si>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</si>
  <si>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</si>
  <si>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</si>
  <si>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</si>
  <si>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</si>
  <si>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</si>
  <si>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</si>
  <si>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</si>
  <si>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</si>
  <si>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</si>
  <si>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</si>
  <si>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</si>
  <si>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</si>
  <si>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</si>
  <si>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</si>
  <si>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</si>
  <si>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</si>
  <si>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</si>
  <si>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</si>
  <si>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</si>
  <si>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</si>
  <si>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</si>
  <si>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</si>
  <si>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</si>
  <si>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</si>
  <si>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</si>
  <si>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</si>
  <si>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</si>
  <si>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</si>
  <si>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</si>
  <si>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</si>
  <si>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</si>
  <si>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</si>
  <si>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</si>
  <si>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</si>
  <si>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</si>
  <si>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</si>
  <si>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</si>
  <si>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</si>
  <si>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</si>
  <si>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</si>
  <si>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</si>
  <si>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</si>
  <si>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</si>
  <si>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</si>
  <si>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</si>
  <si>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</si>
  <si>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</si>
  <si>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</si>
  <si>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</si>
  <si>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</si>
  <si>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</si>
  <si>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</si>
  <si>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</si>
  <si>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</si>
  <si>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</si>
  <si>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</si>
  <si>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</si>
  <si>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</si>
  <si>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</si>
  <si>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</si>
  <si>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</si>
  <si>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</si>
  <si>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</si>
  <si>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</si>
  <si>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</si>
  <si>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</si>
  <si>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</si>
  <si>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</si>
  <si>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</si>
  <si>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</si>
  <si>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</si>
  <si>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</si>
  <si>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</si>
  <si>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</si>
  <si>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</si>
  <si>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</si>
  <si>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</si>
  <si>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</si>
  <si>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</si>
  <si>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</si>
  <si>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</si>
  <si>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</si>
  <si>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</si>
  <si>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</si>
  <si>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</si>
  <si>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债务还本支出</t>
  </si>
  <si>
    <t xml:space="preserve">  国内债务还本</t>
  </si>
  <si>
    <t xml:space="preserve">  国外债务还本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</si>
  <si>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</si>
  <si>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</si>
  <si>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</si>
  <si>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</si>
  <si>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</si>
  <si>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</si>
  <si>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</si>
  <si>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</si>
  <si>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</si>
  <si>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</si>
  <si>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</si>
  <si>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</si>
  <si>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</si>
  <si>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</si>
  <si>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</si>
  <si>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</si>
  <si>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</si>
  <si>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</si>
  <si>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</si>
  <si>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</si>
  <si>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</si>
  <si>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</si>
  <si>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</si>
  <si>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</si>
  <si>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</si>
  <si>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</si>
  <si>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</si>
  <si>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</si>
  <si>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</si>
  <si>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</si>
  <si>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</si>
  <si>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</si>
  <si>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</si>
  <si>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</si>
  <si>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</si>
  <si>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</si>
  <si>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</si>
  <si>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</si>
  <si>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</si>
  <si>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</si>
  <si>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</si>
  <si>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</si>
  <si>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</si>
  <si>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</si>
  <si>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</si>
  <si>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</si>
  <si>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其他支出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</si>
  <si>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</si>
  <si>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</si>
  <si>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</si>
  <si>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</si>
  <si>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</si>
  <si>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</si>
  <si>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对社会保险基金补助</t>
  </si>
  <si>
    <t>39906</t>
  </si>
  <si>
    <t xml:space="preserve">  赠与</t>
  </si>
  <si>
    <t>39907</t>
  </si>
  <si>
    <t xml:space="preserve">  贷款转贷</t>
  </si>
  <si>
    <t>39999</t>
  </si>
  <si>
    <t xml:space="preserve">  其他支出</t>
  </si>
  <si>
    <t>一般公共预算支出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</si>
</sst>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9"/>
  <sheetViews>
    <sheetView showGridLines="0" showZeros="0" tabSelected="1" workbookViewId="0">
      <selection activeCell="D25" sqref="D24:D25"/>
    </sheetView>
  </sheetViews>
  <sheetFormatPr defaultColWidth="12.1833333333333" defaultRowHeight="15.55" customHeight="1" outlineLevelCol="4"/>
  <cols>
    <col min="1" max="1" width="8.625" style="1" customWidth="1"/>
    <col min="2" max="2" width="35.625" style="1" customWidth="1"/>
    <col min="3" max="5" width="12.5" style="1" customWidth="1"/>
    <col min="6" max="16381" width="12.1833333333333" style="1" customWidth="1"/>
    <col min="16382" max="16384" width="12.1833333333333" style="1"/>
  </cols>
  <sheetData>
    <row r="1" ht="34.5" customHeight="1" spans="1:5">
      <c r="A1" s="2" t="s">
        <v>0</v>
      </c>
      <c r="B1" s="2"/>
      <c r="C1" s="2"/>
      <c r="D1" s="2"/>
      <c r="E1" s="2"/>
    </row>
    <row r="2" ht="17" customHeight="1" spans="1:5">
      <c r="A2" s="3" t="s">
        <v>1</v>
      </c>
      <c r="B2" s="4"/>
      <c r="C2" s="4"/>
      <c r="D2" s="4"/>
      <c r="E2" s="4"/>
    </row>
    <row r="3" ht="16.95" customHeight="1" spans="1:5">
      <c r="A3" s="5" t="s">
        <v>2</v>
      </c>
      <c r="B3" s="6" t="s">
        <v>3</v>
      </c>
      <c r="C3" s="6" t="s">
        <v>4</v>
      </c>
      <c r="D3" s="7"/>
      <c r="E3" s="8"/>
    </row>
    <row r="4" ht="42" customHeight="1" spans="1:5">
      <c r="A4" s="9"/>
      <c r="B4" s="9"/>
      <c r="C4" s="10"/>
      <c r="D4" s="11" t="s">
        <v>5</v>
      </c>
      <c r="E4" s="12" t="s">
        <v>6</v>
      </c>
    </row>
    <row r="5" ht="16.95" customHeight="1" spans="1:5">
      <c r="A5" s="13" t="s">
        <v>7</v>
      </c>
      <c r="B5" s="13" t="s">
        <v>8</v>
      </c>
      <c r="C5" s="14">
        <f>SUM(C6:C14)</f>
        <v>82878</v>
      </c>
      <c r="D5" s="14">
        <f>SUM(D6:D14)</f>
        <v>82878</v>
      </c>
      <c r="E5" s="14">
        <f>SUM(E6:E14)</f>
        <v>0</v>
      </c>
    </row>
    <row r="6" ht="16.95" customHeight="1" spans="1:5">
      <c r="A6" s="13" t="s">
        <v>9</v>
      </c>
      <c r="B6" s="13" t="s">
        <v>10</v>
      </c>
      <c r="C6" s="14">
        <f t="shared" ref="C6:C14" si="0">SUM(D6,E6)</f>
        <v>28509</v>
      </c>
      <c r="D6" s="14">
        <v>28509</v>
      </c>
      <c r="E6" s="14">
        <v>0</v>
      </c>
    </row>
    <row r="7" ht="16.95" customHeight="1" spans="1:5">
      <c r="A7" s="13" t="s">
        <v>11</v>
      </c>
      <c r="B7" s="13" t="s">
        <v>12</v>
      </c>
      <c r="C7" s="14">
        <f t="shared" si="0"/>
        <v>14220</v>
      </c>
      <c r="D7" s="14">
        <v>14220</v>
      </c>
      <c r="E7" s="14">
        <v>0</v>
      </c>
    </row>
    <row r="8" ht="16.95" customHeight="1" spans="1:5">
      <c r="A8" s="13" t="s">
        <v>13</v>
      </c>
      <c r="B8" s="13" t="s">
        <v>14</v>
      </c>
      <c r="C8" s="14">
        <f t="shared" si="0"/>
        <v>11542</v>
      </c>
      <c r="D8" s="14">
        <v>11542</v>
      </c>
      <c r="E8" s="14">
        <v>0</v>
      </c>
    </row>
    <row r="9" ht="16.95" customHeight="1" spans="1:5">
      <c r="A9" s="13" t="s">
        <v>15</v>
      </c>
      <c r="B9" s="13" t="s">
        <v>16</v>
      </c>
      <c r="C9" s="14">
        <f t="shared" si="0"/>
        <v>7478</v>
      </c>
      <c r="D9" s="14">
        <v>7478</v>
      </c>
      <c r="E9" s="14">
        <v>0</v>
      </c>
    </row>
    <row r="10" ht="16.95" customHeight="1" spans="1:5">
      <c r="A10" s="13" t="s">
        <v>17</v>
      </c>
      <c r="B10" s="13" t="s">
        <v>18</v>
      </c>
      <c r="C10" s="14">
        <f t="shared" si="0"/>
        <v>160</v>
      </c>
      <c r="D10" s="14">
        <v>160</v>
      </c>
      <c r="E10" s="14">
        <v>0</v>
      </c>
    </row>
    <row r="11" ht="16.95" customHeight="1" spans="1:5">
      <c r="A11" s="13" t="s">
        <v>19</v>
      </c>
      <c r="B11" s="13" t="s">
        <v>20</v>
      </c>
      <c r="C11" s="14">
        <f t="shared" si="0"/>
        <v>10877</v>
      </c>
      <c r="D11" s="14">
        <v>10877</v>
      </c>
      <c r="E11" s="14">
        <v>0</v>
      </c>
    </row>
    <row r="12" customHeight="1" spans="1:5">
      <c r="A12" s="13">
        <v>30108</v>
      </c>
      <c r="B12" s="13" t="s">
        <v>21</v>
      </c>
      <c r="C12" s="14">
        <f t="shared" si="0"/>
        <v>3539</v>
      </c>
      <c r="D12" s="14">
        <v>3539</v>
      </c>
      <c r="E12" s="14">
        <v>0</v>
      </c>
    </row>
    <row r="13" customHeight="1" spans="1:5">
      <c r="A13" s="13">
        <v>30109</v>
      </c>
      <c r="B13" s="13" t="s">
        <v>22</v>
      </c>
      <c r="C13" s="14">
        <f t="shared" si="0"/>
        <v>3</v>
      </c>
      <c r="D13" s="14">
        <v>3</v>
      </c>
      <c r="E13" s="14">
        <v>0</v>
      </c>
    </row>
    <row r="14" ht="16.95" customHeight="1" spans="1:5">
      <c r="A14" s="13">
        <v>30199</v>
      </c>
      <c r="B14" s="15" t="s">
        <v>23</v>
      </c>
      <c r="C14" s="14">
        <f t="shared" si="0"/>
        <v>6550</v>
      </c>
      <c r="D14" s="14">
        <v>6550</v>
      </c>
      <c r="E14" s="14">
        <v>0</v>
      </c>
    </row>
    <row r="15" ht="16.95" customHeight="1" spans="1:5">
      <c r="A15" s="13" t="s">
        <v>24</v>
      </c>
      <c r="B15" s="13" t="s">
        <v>25</v>
      </c>
      <c r="C15" s="14">
        <f>SUM(C16:C42)</f>
        <v>16228</v>
      </c>
      <c r="D15" s="14">
        <f>SUM(D16:D42)</f>
        <v>16085</v>
      </c>
      <c r="E15" s="14">
        <f>SUM(E16:E42)</f>
        <v>143</v>
      </c>
    </row>
    <row r="16" ht="16.95" customHeight="1" spans="1:5">
      <c r="A16" s="13" t="s">
        <v>26</v>
      </c>
      <c r="B16" s="13" t="s">
        <v>27</v>
      </c>
      <c r="C16" s="14">
        <f t="shared" ref="C16:C42" si="1">SUM(D16,E16)</f>
        <v>1534</v>
      </c>
      <c r="D16" s="14">
        <v>1409</v>
      </c>
      <c r="E16" s="14">
        <v>125</v>
      </c>
    </row>
    <row r="17" ht="16.95" customHeight="1" spans="1:5">
      <c r="A17" s="13" t="s">
        <v>28</v>
      </c>
      <c r="B17" s="13" t="s">
        <v>29</v>
      </c>
      <c r="C17" s="14">
        <f t="shared" si="1"/>
        <v>168</v>
      </c>
      <c r="D17" s="14">
        <v>168</v>
      </c>
      <c r="E17" s="14">
        <v>0</v>
      </c>
    </row>
    <row r="18" ht="16.95" customHeight="1" spans="1:5">
      <c r="A18" s="13" t="s">
        <v>30</v>
      </c>
      <c r="B18" s="13" t="s">
        <v>31</v>
      </c>
      <c r="C18" s="14">
        <f t="shared" si="1"/>
        <v>0</v>
      </c>
      <c r="D18" s="14">
        <v>0</v>
      </c>
      <c r="E18" s="14">
        <v>0</v>
      </c>
    </row>
    <row r="19" ht="16.95" customHeight="1" spans="1:5">
      <c r="A19" s="13" t="s">
        <v>32</v>
      </c>
      <c r="B19" s="13" t="s">
        <v>33</v>
      </c>
      <c r="C19" s="14">
        <f t="shared" si="1"/>
        <v>7</v>
      </c>
      <c r="D19" s="14">
        <v>7</v>
      </c>
      <c r="E19" s="14">
        <v>0</v>
      </c>
    </row>
    <row r="20" ht="16.95" customHeight="1" spans="1:5">
      <c r="A20" s="13" t="s">
        <v>34</v>
      </c>
      <c r="B20" s="13" t="s">
        <v>35</v>
      </c>
      <c r="C20" s="14">
        <f t="shared" si="1"/>
        <v>95</v>
      </c>
      <c r="D20" s="14">
        <v>95</v>
      </c>
      <c r="E20" s="14">
        <v>0</v>
      </c>
    </row>
    <row r="21" ht="16.95" customHeight="1" spans="1:5">
      <c r="A21" s="13" t="s">
        <v>36</v>
      </c>
      <c r="B21" s="13" t="s">
        <v>37</v>
      </c>
      <c r="C21" s="14">
        <f t="shared" si="1"/>
        <v>243</v>
      </c>
      <c r="D21" s="14">
        <v>243</v>
      </c>
      <c r="E21" s="14">
        <v>0</v>
      </c>
    </row>
    <row r="22" ht="16.95" customHeight="1" spans="1:5">
      <c r="A22" s="13" t="s">
        <v>38</v>
      </c>
      <c r="B22" s="13" t="s">
        <v>39</v>
      </c>
      <c r="C22" s="14">
        <f t="shared" si="1"/>
        <v>195</v>
      </c>
      <c r="D22" s="14">
        <v>195</v>
      </c>
      <c r="E22" s="14">
        <v>0</v>
      </c>
    </row>
    <row r="23" ht="16.95" customHeight="1" spans="1:5">
      <c r="A23" s="13" t="s">
        <v>40</v>
      </c>
      <c r="B23" s="13" t="s">
        <v>41</v>
      </c>
      <c r="C23" s="14">
        <f t="shared" si="1"/>
        <v>1025</v>
      </c>
      <c r="D23" s="14">
        <v>1007</v>
      </c>
      <c r="E23" s="14">
        <v>18</v>
      </c>
    </row>
    <row r="24" ht="16.95" customHeight="1" spans="1:5">
      <c r="A24" s="13" t="s">
        <v>42</v>
      </c>
      <c r="B24" s="13" t="s">
        <v>43</v>
      </c>
      <c r="C24" s="14">
        <f t="shared" si="1"/>
        <v>194</v>
      </c>
      <c r="D24" s="14">
        <v>194</v>
      </c>
      <c r="E24" s="14">
        <v>0</v>
      </c>
    </row>
    <row r="25" ht="16.95" customHeight="1" spans="1:5">
      <c r="A25" s="13" t="s">
        <v>44</v>
      </c>
      <c r="B25" s="13" t="s">
        <v>45</v>
      </c>
      <c r="C25" s="14">
        <f t="shared" si="1"/>
        <v>355</v>
      </c>
      <c r="D25" s="14">
        <v>355</v>
      </c>
      <c r="E25" s="14">
        <v>0</v>
      </c>
    </row>
    <row r="26" ht="16.95" customHeight="1" spans="1:5">
      <c r="A26" s="13" t="s">
        <v>46</v>
      </c>
      <c r="B26" s="13" t="s">
        <v>47</v>
      </c>
      <c r="C26" s="14">
        <f t="shared" si="1"/>
        <v>9</v>
      </c>
      <c r="D26" s="14">
        <v>9</v>
      </c>
      <c r="E26" s="14">
        <v>0</v>
      </c>
    </row>
    <row r="27" ht="16.95" customHeight="1" spans="1:5">
      <c r="A27" s="13" t="s">
        <v>48</v>
      </c>
      <c r="B27" s="13" t="s">
        <v>49</v>
      </c>
      <c r="C27" s="14">
        <f t="shared" si="1"/>
        <v>893</v>
      </c>
      <c r="D27" s="14">
        <v>893</v>
      </c>
      <c r="E27" s="14">
        <v>0</v>
      </c>
    </row>
    <row r="28" ht="16.95" customHeight="1" spans="1:5">
      <c r="A28" s="13" t="s">
        <v>50</v>
      </c>
      <c r="B28" s="13" t="s">
        <v>51</v>
      </c>
      <c r="C28" s="14">
        <f t="shared" si="1"/>
        <v>12</v>
      </c>
      <c r="D28" s="14">
        <v>12</v>
      </c>
      <c r="E28" s="14">
        <v>0</v>
      </c>
    </row>
    <row r="29" ht="16.95" customHeight="1" spans="1:5">
      <c r="A29" s="13" t="s">
        <v>52</v>
      </c>
      <c r="B29" s="13" t="s">
        <v>53</v>
      </c>
      <c r="C29" s="14">
        <f t="shared" si="1"/>
        <v>35</v>
      </c>
      <c r="D29" s="14">
        <v>35</v>
      </c>
      <c r="E29" s="14">
        <v>0</v>
      </c>
    </row>
    <row r="30" ht="16.95" customHeight="1" spans="1:5">
      <c r="A30" s="13" t="s">
        <v>54</v>
      </c>
      <c r="B30" s="13" t="s">
        <v>55</v>
      </c>
      <c r="C30" s="14">
        <f t="shared" si="1"/>
        <v>162</v>
      </c>
      <c r="D30" s="14">
        <v>162</v>
      </c>
      <c r="E30" s="14">
        <v>0</v>
      </c>
    </row>
    <row r="31" ht="16.95" customHeight="1" spans="1:5">
      <c r="A31" s="13" t="s">
        <v>56</v>
      </c>
      <c r="B31" s="13" t="s">
        <v>57</v>
      </c>
      <c r="C31" s="14">
        <f t="shared" si="1"/>
        <v>17</v>
      </c>
      <c r="D31" s="14">
        <v>17</v>
      </c>
      <c r="E31" s="14">
        <v>0</v>
      </c>
    </row>
    <row r="32" ht="16.95" customHeight="1" spans="1:5">
      <c r="A32" s="13" t="s">
        <v>58</v>
      </c>
      <c r="B32" s="13" t="s">
        <v>59</v>
      </c>
      <c r="C32" s="14">
        <f t="shared" si="1"/>
        <v>1515</v>
      </c>
      <c r="D32" s="14">
        <v>1515</v>
      </c>
      <c r="E32" s="14">
        <v>0</v>
      </c>
    </row>
    <row r="33" ht="16.95" customHeight="1" spans="1:5">
      <c r="A33" s="13" t="s">
        <v>60</v>
      </c>
      <c r="B33" s="13" t="s">
        <v>61</v>
      </c>
      <c r="C33" s="14">
        <f t="shared" si="1"/>
        <v>0</v>
      </c>
      <c r="D33" s="14">
        <v>0</v>
      </c>
      <c r="E33" s="14">
        <v>0</v>
      </c>
    </row>
    <row r="34" ht="16.95" customHeight="1" spans="1:5">
      <c r="A34" s="13" t="s">
        <v>62</v>
      </c>
      <c r="B34" s="13" t="s">
        <v>63</v>
      </c>
      <c r="C34" s="14">
        <f t="shared" si="1"/>
        <v>21</v>
      </c>
      <c r="D34" s="14">
        <v>21</v>
      </c>
      <c r="E34" s="14">
        <v>0</v>
      </c>
    </row>
    <row r="35" ht="16.95" customHeight="1" spans="1:5">
      <c r="A35" s="13" t="s">
        <v>64</v>
      </c>
      <c r="B35" s="13" t="s">
        <v>65</v>
      </c>
      <c r="C35" s="14">
        <f t="shared" si="1"/>
        <v>1029</v>
      </c>
      <c r="D35" s="14">
        <v>1029</v>
      </c>
      <c r="E35" s="14">
        <v>0</v>
      </c>
    </row>
    <row r="36" ht="16.95" customHeight="1" spans="1:5">
      <c r="A36" s="13" t="s">
        <v>66</v>
      </c>
      <c r="B36" s="13" t="s">
        <v>67</v>
      </c>
      <c r="C36" s="14">
        <f t="shared" si="1"/>
        <v>4</v>
      </c>
      <c r="D36" s="14">
        <v>4</v>
      </c>
      <c r="E36" s="14">
        <v>0</v>
      </c>
    </row>
    <row r="37" ht="16.95" customHeight="1" spans="1:5">
      <c r="A37" s="13" t="s">
        <v>68</v>
      </c>
      <c r="B37" s="13" t="s">
        <v>69</v>
      </c>
      <c r="C37" s="14">
        <f t="shared" si="1"/>
        <v>361</v>
      </c>
      <c r="D37" s="14">
        <v>361</v>
      </c>
      <c r="E37" s="14">
        <v>0</v>
      </c>
    </row>
    <row r="38" ht="16.95" customHeight="1" spans="1:5">
      <c r="A38" s="13" t="s">
        <v>70</v>
      </c>
      <c r="B38" s="13" t="s">
        <v>71</v>
      </c>
      <c r="C38" s="14">
        <f t="shared" si="1"/>
        <v>0</v>
      </c>
      <c r="D38" s="14">
        <v>0</v>
      </c>
      <c r="E38" s="14">
        <v>0</v>
      </c>
    </row>
    <row r="39" ht="16.95" customHeight="1" spans="1:5">
      <c r="A39" s="13" t="s">
        <v>72</v>
      </c>
      <c r="B39" s="13" t="s">
        <v>73</v>
      </c>
      <c r="C39" s="14">
        <f t="shared" si="1"/>
        <v>286</v>
      </c>
      <c r="D39" s="14">
        <v>286</v>
      </c>
      <c r="E39" s="14">
        <v>0</v>
      </c>
    </row>
    <row r="40" ht="16.95" customHeight="1" spans="1:5">
      <c r="A40" s="13" t="s">
        <v>74</v>
      </c>
      <c r="B40" s="13" t="s">
        <v>75</v>
      </c>
      <c r="C40" s="14">
        <f t="shared" si="1"/>
        <v>733</v>
      </c>
      <c r="D40" s="14">
        <v>733</v>
      </c>
      <c r="E40" s="14">
        <v>0</v>
      </c>
    </row>
    <row r="41" ht="16.95" customHeight="1" spans="1:5">
      <c r="A41" s="13" t="s">
        <v>76</v>
      </c>
      <c r="B41" s="13" t="s">
        <v>77</v>
      </c>
      <c r="C41" s="14">
        <f t="shared" si="1"/>
        <v>2</v>
      </c>
      <c r="D41" s="14">
        <v>2</v>
      </c>
      <c r="E41" s="14">
        <v>0</v>
      </c>
    </row>
    <row r="42" ht="16.95" customHeight="1" spans="1:5">
      <c r="A42" s="13" t="s">
        <v>78</v>
      </c>
      <c r="B42" s="13" t="s">
        <v>79</v>
      </c>
      <c r="C42" s="14">
        <f t="shared" si="1"/>
        <v>7333</v>
      </c>
      <c r="D42" s="14">
        <v>7333</v>
      </c>
      <c r="E42" s="14">
        <v>0</v>
      </c>
    </row>
    <row r="43" ht="16.95" customHeight="1" spans="1:5">
      <c r="A43" s="13" t="s">
        <v>80</v>
      </c>
      <c r="B43" s="13" t="s">
        <v>81</v>
      </c>
      <c r="C43" s="14">
        <f>SUM(C44:C59)</f>
        <v>13457</v>
      </c>
      <c r="D43" s="14">
        <f>SUM(D44:D59)</f>
        <v>13457</v>
      </c>
      <c r="E43" s="14">
        <f>SUM(E44:E59)</f>
        <v>0</v>
      </c>
    </row>
    <row r="44" ht="16.95" customHeight="1" spans="1:5">
      <c r="A44" s="13" t="s">
        <v>82</v>
      </c>
      <c r="B44" s="13" t="s">
        <v>83</v>
      </c>
      <c r="C44" s="14">
        <f t="shared" ref="C44:C59" si="2">SUM(D44,E44)</f>
        <v>230</v>
      </c>
      <c r="D44" s="14">
        <v>230</v>
      </c>
      <c r="E44" s="14">
        <v>0</v>
      </c>
    </row>
    <row r="45" ht="16.95" customHeight="1" spans="1:5">
      <c r="A45" s="13" t="s">
        <v>84</v>
      </c>
      <c r="B45" s="13" t="s">
        <v>85</v>
      </c>
      <c r="C45" s="14">
        <f t="shared" si="2"/>
        <v>158</v>
      </c>
      <c r="D45" s="14">
        <v>158</v>
      </c>
      <c r="E45" s="14">
        <v>0</v>
      </c>
    </row>
    <row r="46" ht="16.95" customHeight="1" spans="1:5">
      <c r="A46" s="13" t="s">
        <v>86</v>
      </c>
      <c r="B46" s="13" t="s">
        <v>87</v>
      </c>
      <c r="C46" s="14">
        <f t="shared" si="2"/>
        <v>17</v>
      </c>
      <c r="D46" s="14">
        <v>17</v>
      </c>
      <c r="E46" s="14">
        <v>0</v>
      </c>
    </row>
    <row r="47" ht="16.95" customHeight="1" spans="1:5">
      <c r="A47" s="13" t="s">
        <v>88</v>
      </c>
      <c r="B47" s="13" t="s">
        <v>89</v>
      </c>
      <c r="C47" s="14">
        <f t="shared" si="2"/>
        <v>602</v>
      </c>
      <c r="D47" s="14">
        <v>602</v>
      </c>
      <c r="E47" s="14">
        <v>0</v>
      </c>
    </row>
    <row r="48" ht="16.95" customHeight="1" spans="1:5">
      <c r="A48" s="13" t="s">
        <v>90</v>
      </c>
      <c r="B48" s="13" t="s">
        <v>91</v>
      </c>
      <c r="C48" s="14">
        <f t="shared" si="2"/>
        <v>1264</v>
      </c>
      <c r="D48" s="14">
        <v>1264</v>
      </c>
      <c r="E48" s="14">
        <v>0</v>
      </c>
    </row>
    <row r="49" ht="16.95" customHeight="1" spans="1:5">
      <c r="A49" s="13" t="s">
        <v>92</v>
      </c>
      <c r="B49" s="13" t="s">
        <v>93</v>
      </c>
      <c r="C49" s="14">
        <f t="shared" si="2"/>
        <v>10</v>
      </c>
      <c r="D49" s="14">
        <v>10</v>
      </c>
      <c r="E49" s="14">
        <v>0</v>
      </c>
    </row>
    <row r="50" ht="16.95" customHeight="1" spans="1:5">
      <c r="A50" s="13" t="s">
        <v>94</v>
      </c>
      <c r="B50" s="13" t="s">
        <v>95</v>
      </c>
      <c r="C50" s="14">
        <f t="shared" si="2"/>
        <v>240</v>
      </c>
      <c r="D50" s="14">
        <v>240</v>
      </c>
      <c r="E50" s="14">
        <v>0</v>
      </c>
    </row>
    <row r="51" ht="16.95" customHeight="1" spans="1:5">
      <c r="A51" s="13" t="s">
        <v>96</v>
      </c>
      <c r="B51" s="13" t="s">
        <v>97</v>
      </c>
      <c r="C51" s="14">
        <f t="shared" si="2"/>
        <v>4651</v>
      </c>
      <c r="D51" s="14">
        <v>4651</v>
      </c>
      <c r="E51" s="14">
        <v>0</v>
      </c>
    </row>
    <row r="52" ht="16.95" customHeight="1" spans="1:5">
      <c r="A52" s="13" t="s">
        <v>98</v>
      </c>
      <c r="B52" s="13" t="s">
        <v>99</v>
      </c>
      <c r="C52" s="14">
        <f t="shared" si="2"/>
        <v>13</v>
      </c>
      <c r="D52" s="14">
        <v>13</v>
      </c>
      <c r="E52" s="14">
        <v>0</v>
      </c>
    </row>
    <row r="53" ht="16.95" customHeight="1" spans="1:5">
      <c r="A53" s="13" t="s">
        <v>100</v>
      </c>
      <c r="B53" s="13" t="s">
        <v>101</v>
      </c>
      <c r="C53" s="14">
        <f t="shared" si="2"/>
        <v>6</v>
      </c>
      <c r="D53" s="14">
        <v>6</v>
      </c>
      <c r="E53" s="14">
        <v>0</v>
      </c>
    </row>
    <row r="54" ht="16.95" customHeight="1" spans="1:5">
      <c r="A54" s="13" t="s">
        <v>102</v>
      </c>
      <c r="B54" s="13" t="s">
        <v>103</v>
      </c>
      <c r="C54" s="14">
        <f t="shared" si="2"/>
        <v>39</v>
      </c>
      <c r="D54" s="14">
        <v>39</v>
      </c>
      <c r="E54" s="14">
        <v>0</v>
      </c>
    </row>
    <row r="55" ht="16.95" customHeight="1" spans="1:5">
      <c r="A55" s="13" t="s">
        <v>104</v>
      </c>
      <c r="B55" s="13" t="s">
        <v>105</v>
      </c>
      <c r="C55" s="14">
        <f t="shared" si="2"/>
        <v>0</v>
      </c>
      <c r="D55" s="14">
        <v>0</v>
      </c>
      <c r="E55" s="14">
        <v>0</v>
      </c>
    </row>
    <row r="56" ht="16.95" customHeight="1" spans="1:5">
      <c r="A56" s="13" t="s">
        <v>106</v>
      </c>
      <c r="B56" s="13" t="s">
        <v>107</v>
      </c>
      <c r="C56" s="14">
        <f t="shared" si="2"/>
        <v>2027</v>
      </c>
      <c r="D56" s="14">
        <v>2027</v>
      </c>
      <c r="E56" s="14">
        <v>0</v>
      </c>
    </row>
    <row r="57" customHeight="1" spans="1:5">
      <c r="A57" s="13">
        <v>30314</v>
      </c>
      <c r="B57" s="13" t="s">
        <v>108</v>
      </c>
      <c r="C57" s="14">
        <f t="shared" si="2"/>
        <v>3930</v>
      </c>
      <c r="D57" s="14">
        <v>3930</v>
      </c>
      <c r="E57" s="14">
        <v>0</v>
      </c>
    </row>
    <row r="58" customHeight="1" spans="1:5">
      <c r="A58" s="13">
        <v>30315</v>
      </c>
      <c r="B58" s="13" t="s">
        <v>109</v>
      </c>
      <c r="C58" s="14">
        <f t="shared" si="2"/>
        <v>0</v>
      </c>
      <c r="D58" s="14">
        <v>0</v>
      </c>
      <c r="E58" s="14">
        <v>0</v>
      </c>
    </row>
    <row r="59" ht="16.95" customHeight="1" spans="1:5">
      <c r="A59" s="13" t="s">
        <v>110</v>
      </c>
      <c r="B59" s="13" t="s">
        <v>111</v>
      </c>
      <c r="C59" s="14">
        <f t="shared" si="2"/>
        <v>270</v>
      </c>
      <c r="D59" s="14">
        <v>270</v>
      </c>
      <c r="E59" s="14">
        <v>0</v>
      </c>
    </row>
    <row r="60" ht="16.95" customHeight="1" spans="1:5">
      <c r="A60" s="13" t="s">
        <v>112</v>
      </c>
      <c r="B60" s="13" t="s">
        <v>113</v>
      </c>
      <c r="C60" s="14">
        <f>SUM(C61:C64)</f>
        <v>110</v>
      </c>
      <c r="D60" s="14">
        <f>SUM(D61:D64)</f>
        <v>110</v>
      </c>
      <c r="E60" s="14">
        <f>SUM(E61:E64)</f>
        <v>0</v>
      </c>
    </row>
    <row r="61" ht="16.95" customHeight="1" spans="1:5">
      <c r="A61" s="13" t="s">
        <v>114</v>
      </c>
      <c r="B61" s="13" t="s">
        <v>115</v>
      </c>
      <c r="C61" s="14">
        <f t="shared" ref="C61:C67" si="3">SUM(D61,E61)</f>
        <v>90</v>
      </c>
      <c r="D61" s="14">
        <v>90</v>
      </c>
      <c r="E61" s="14">
        <v>0</v>
      </c>
    </row>
    <row r="62" ht="16.95" customHeight="1" spans="1:5">
      <c r="A62" s="13" t="s">
        <v>116</v>
      </c>
      <c r="B62" s="13" t="s">
        <v>117</v>
      </c>
      <c r="C62" s="14">
        <f t="shared" si="3"/>
        <v>0</v>
      </c>
      <c r="D62" s="14">
        <v>0</v>
      </c>
      <c r="E62" s="14">
        <v>0</v>
      </c>
    </row>
    <row r="63" ht="16.95" customHeight="1" spans="1:5">
      <c r="A63" s="13" t="s">
        <v>118</v>
      </c>
      <c r="B63" s="13" t="s">
        <v>119</v>
      </c>
      <c r="C63" s="14">
        <f t="shared" si="3"/>
        <v>0</v>
      </c>
      <c r="D63" s="14">
        <v>0</v>
      </c>
      <c r="E63" s="14">
        <v>0</v>
      </c>
    </row>
    <row r="64" ht="16.95" customHeight="1" spans="1:5">
      <c r="A64" s="13" t="s">
        <v>120</v>
      </c>
      <c r="B64" s="13" t="s">
        <v>121</v>
      </c>
      <c r="C64" s="14">
        <f t="shared" si="3"/>
        <v>20</v>
      </c>
      <c r="D64" s="14">
        <v>20</v>
      </c>
      <c r="E64" s="14">
        <v>0</v>
      </c>
    </row>
    <row r="65" ht="16.95" customHeight="1" spans="1:5">
      <c r="A65" s="13" t="s">
        <v>122</v>
      </c>
      <c r="B65" s="13" t="s">
        <v>123</v>
      </c>
      <c r="C65" s="14">
        <f t="shared" si="3"/>
        <v>0</v>
      </c>
      <c r="D65" s="14">
        <f>SUM(D66:D67)</f>
        <v>0</v>
      </c>
      <c r="E65" s="14">
        <f>SUM(E66:E67)</f>
        <v>0</v>
      </c>
    </row>
    <row r="66" ht="16.95" customHeight="1" spans="1:5">
      <c r="A66" s="13" t="s">
        <v>124</v>
      </c>
      <c r="B66" s="13" t="s">
        <v>125</v>
      </c>
      <c r="C66" s="14">
        <f t="shared" si="3"/>
        <v>0</v>
      </c>
      <c r="D66" s="14">
        <v>0</v>
      </c>
      <c r="E66" s="14">
        <v>0</v>
      </c>
    </row>
    <row r="67" ht="16.95" customHeight="1" spans="1:5">
      <c r="A67" s="13" t="s">
        <v>126</v>
      </c>
      <c r="B67" s="13" t="s">
        <v>127</v>
      </c>
      <c r="C67" s="14">
        <f t="shared" si="3"/>
        <v>0</v>
      </c>
      <c r="D67" s="14">
        <v>0</v>
      </c>
      <c r="E67" s="14">
        <v>0</v>
      </c>
    </row>
    <row r="68" ht="16.95" customHeight="1" spans="1:5">
      <c r="A68" s="13" t="s">
        <v>128</v>
      </c>
      <c r="B68" s="13" t="s">
        <v>129</v>
      </c>
      <c r="C68" s="14">
        <f>SUM(C69:C70)</f>
        <v>0</v>
      </c>
      <c r="D68" s="14">
        <f>SUM(D69:D70)</f>
        <v>0</v>
      </c>
      <c r="E68" s="14">
        <f>SUM(E69:E70)</f>
        <v>0</v>
      </c>
    </row>
    <row r="69" ht="16.95" customHeight="1" spans="1:5">
      <c r="A69" s="13" t="s">
        <v>130</v>
      </c>
      <c r="B69" s="13" t="s">
        <v>131</v>
      </c>
      <c r="C69" s="14">
        <f>SUM(D69,E69)</f>
        <v>0</v>
      </c>
      <c r="D69" s="14">
        <v>0</v>
      </c>
      <c r="E69" s="14">
        <v>0</v>
      </c>
    </row>
    <row r="70" ht="17.25" customHeight="1" spans="1:5">
      <c r="A70" s="13" t="s">
        <v>132</v>
      </c>
      <c r="B70" s="13" t="s">
        <v>133</v>
      </c>
      <c r="C70" s="14">
        <f>SUM(D70,E70)</f>
        <v>0</v>
      </c>
      <c r="D70" s="14">
        <v>0</v>
      </c>
      <c r="E70" s="14">
        <v>0</v>
      </c>
    </row>
    <row r="71" ht="17.25" customHeight="1" spans="1:5">
      <c r="A71" s="13">
        <v>308</v>
      </c>
      <c r="B71" s="13" t="s">
        <v>134</v>
      </c>
      <c r="C71" s="14"/>
      <c r="D71" s="14"/>
      <c r="E71" s="14"/>
    </row>
    <row r="72" ht="17.25" customHeight="1" spans="1:5">
      <c r="A72" s="13">
        <v>30801</v>
      </c>
      <c r="B72" s="13" t="s">
        <v>135</v>
      </c>
      <c r="C72" s="14"/>
      <c r="D72" s="14"/>
      <c r="E72" s="14"/>
    </row>
    <row r="73" ht="17.25" customHeight="1" spans="1:5">
      <c r="A73" s="13">
        <v>30802</v>
      </c>
      <c r="B73" s="13" t="s">
        <v>136</v>
      </c>
      <c r="C73" s="14"/>
      <c r="D73" s="14"/>
      <c r="E73" s="14"/>
    </row>
    <row r="74" ht="17.25" customHeight="1" spans="1:5">
      <c r="A74" s="13" t="s">
        <v>137</v>
      </c>
      <c r="B74" s="13" t="s">
        <v>138</v>
      </c>
      <c r="C74" s="14">
        <f>SUM(C75:C84)</f>
        <v>0</v>
      </c>
      <c r="D74" s="14">
        <f>SUM(D75:D84)</f>
        <v>0</v>
      </c>
      <c r="E74" s="14">
        <f>SUM(E75:E84)</f>
        <v>0</v>
      </c>
    </row>
    <row r="75" ht="17.25" customHeight="1" spans="1:5">
      <c r="A75" s="13" t="s">
        <v>139</v>
      </c>
      <c r="B75" s="13" t="s">
        <v>140</v>
      </c>
      <c r="C75" s="14">
        <f t="shared" ref="C75:C84" si="4">SUM(D75,E75)</f>
        <v>0</v>
      </c>
      <c r="D75" s="14">
        <v>0</v>
      </c>
      <c r="E75" s="14">
        <v>0</v>
      </c>
    </row>
    <row r="76" ht="17.25" customHeight="1" spans="1:5">
      <c r="A76" s="13" t="s">
        <v>141</v>
      </c>
      <c r="B76" s="13" t="s">
        <v>142</v>
      </c>
      <c r="C76" s="14">
        <f t="shared" si="4"/>
        <v>0</v>
      </c>
      <c r="D76" s="14">
        <v>0</v>
      </c>
      <c r="E76" s="14">
        <v>0</v>
      </c>
    </row>
    <row r="77" ht="17.25" customHeight="1" spans="1:5">
      <c r="A77" s="13" t="s">
        <v>143</v>
      </c>
      <c r="B77" s="13" t="s">
        <v>144</v>
      </c>
      <c r="C77" s="14">
        <f t="shared" si="4"/>
        <v>0</v>
      </c>
      <c r="D77" s="14">
        <v>0</v>
      </c>
      <c r="E77" s="14">
        <v>0</v>
      </c>
    </row>
    <row r="78" ht="17.25" customHeight="1" spans="1:5">
      <c r="A78" s="13" t="s">
        <v>145</v>
      </c>
      <c r="B78" s="13" t="s">
        <v>146</v>
      </c>
      <c r="C78" s="14">
        <f t="shared" si="4"/>
        <v>0</v>
      </c>
      <c r="D78" s="14">
        <v>0</v>
      </c>
      <c r="E78" s="14">
        <v>0</v>
      </c>
    </row>
    <row r="79" ht="16.95" customHeight="1" spans="1:5">
      <c r="A79" s="13" t="s">
        <v>147</v>
      </c>
      <c r="B79" s="13" t="s">
        <v>148</v>
      </c>
      <c r="C79" s="14">
        <f t="shared" si="4"/>
        <v>0</v>
      </c>
      <c r="D79" s="14">
        <v>0</v>
      </c>
      <c r="E79" s="14">
        <v>0</v>
      </c>
    </row>
    <row r="80" ht="16.95" customHeight="1" spans="1:5">
      <c r="A80" s="13" t="s">
        <v>149</v>
      </c>
      <c r="B80" s="13" t="s">
        <v>150</v>
      </c>
      <c r="C80" s="14">
        <f t="shared" si="4"/>
        <v>0</v>
      </c>
      <c r="D80" s="14">
        <v>0</v>
      </c>
      <c r="E80" s="14">
        <v>0</v>
      </c>
    </row>
    <row r="81" ht="16.95" customHeight="1" spans="1:5">
      <c r="A81" s="13" t="s">
        <v>151</v>
      </c>
      <c r="B81" s="13" t="s">
        <v>152</v>
      </c>
      <c r="C81" s="14">
        <f t="shared" si="4"/>
        <v>0</v>
      </c>
      <c r="D81" s="14">
        <v>0</v>
      </c>
      <c r="E81" s="14">
        <v>0</v>
      </c>
    </row>
    <row r="82" ht="16.95" customHeight="1" spans="1:5">
      <c r="A82" s="13" t="s">
        <v>153</v>
      </c>
      <c r="B82" s="13" t="s">
        <v>154</v>
      </c>
      <c r="C82" s="14">
        <f t="shared" si="4"/>
        <v>0</v>
      </c>
      <c r="D82" s="14">
        <v>0</v>
      </c>
      <c r="E82" s="14">
        <v>0</v>
      </c>
    </row>
    <row r="83" ht="16.95" customHeight="1" spans="1:5">
      <c r="A83" s="13" t="s">
        <v>155</v>
      </c>
      <c r="B83" s="13" t="s">
        <v>156</v>
      </c>
      <c r="C83" s="14">
        <f t="shared" si="4"/>
        <v>0</v>
      </c>
      <c r="D83" s="14">
        <v>0</v>
      </c>
      <c r="E83" s="14">
        <v>0</v>
      </c>
    </row>
    <row r="84" ht="16.95" customHeight="1" spans="1:5">
      <c r="A84" s="13" t="s">
        <v>157</v>
      </c>
      <c r="B84" s="13" t="s">
        <v>158</v>
      </c>
      <c r="C84" s="14">
        <f t="shared" si="4"/>
        <v>0</v>
      </c>
      <c r="D84" s="14">
        <v>0</v>
      </c>
      <c r="E84" s="14">
        <v>0</v>
      </c>
    </row>
    <row r="85" ht="16.95" customHeight="1" spans="1:5">
      <c r="A85" s="13" t="s">
        <v>159</v>
      </c>
      <c r="B85" s="13" t="s">
        <v>160</v>
      </c>
      <c r="C85" s="14">
        <f>SUM(C86:C100)</f>
        <v>599</v>
      </c>
      <c r="D85" s="14">
        <f>SUM(D86:D100)</f>
        <v>599</v>
      </c>
      <c r="E85" s="14">
        <f>SUM(E86:E100)</f>
        <v>0</v>
      </c>
    </row>
    <row r="86" ht="16.95" customHeight="1" spans="1:5">
      <c r="A86" s="13" t="s">
        <v>161</v>
      </c>
      <c r="B86" s="13" t="s">
        <v>140</v>
      </c>
      <c r="C86" s="14">
        <f t="shared" ref="C86:C100" si="5">SUM(D86,E86)</f>
        <v>0</v>
      </c>
      <c r="D86" s="14">
        <v>0</v>
      </c>
      <c r="E86" s="14">
        <v>0</v>
      </c>
    </row>
    <row r="87" ht="16.95" customHeight="1" spans="1:5">
      <c r="A87" s="13" t="s">
        <v>162</v>
      </c>
      <c r="B87" s="13" t="s">
        <v>142</v>
      </c>
      <c r="C87" s="14">
        <f t="shared" si="5"/>
        <v>344</v>
      </c>
      <c r="D87" s="14">
        <v>344</v>
      </c>
      <c r="E87" s="14">
        <v>0</v>
      </c>
    </row>
    <row r="88" ht="16.95" customHeight="1" spans="1:5">
      <c r="A88" s="13" t="s">
        <v>163</v>
      </c>
      <c r="B88" s="13" t="s">
        <v>144</v>
      </c>
      <c r="C88" s="14">
        <f t="shared" si="5"/>
        <v>226</v>
      </c>
      <c r="D88" s="14">
        <v>226</v>
      </c>
      <c r="E88" s="14">
        <v>0</v>
      </c>
    </row>
    <row r="89" ht="16.95" customHeight="1" spans="1:5">
      <c r="A89" s="13" t="s">
        <v>164</v>
      </c>
      <c r="B89" s="13" t="s">
        <v>146</v>
      </c>
      <c r="C89" s="14">
        <f t="shared" si="5"/>
        <v>0</v>
      </c>
      <c r="D89" s="14">
        <v>0</v>
      </c>
      <c r="E89" s="14">
        <v>0</v>
      </c>
    </row>
    <row r="90" ht="16.95" customHeight="1" spans="1:5">
      <c r="A90" s="13" t="s">
        <v>165</v>
      </c>
      <c r="B90" s="13" t="s">
        <v>148</v>
      </c>
      <c r="C90" s="14">
        <f t="shared" si="5"/>
        <v>0</v>
      </c>
      <c r="D90" s="14">
        <v>0</v>
      </c>
      <c r="E90" s="14">
        <v>0</v>
      </c>
    </row>
    <row r="91" ht="16.95" customHeight="1" spans="1:5">
      <c r="A91" s="13" t="s">
        <v>166</v>
      </c>
      <c r="B91" s="13" t="s">
        <v>150</v>
      </c>
      <c r="C91" s="14">
        <f t="shared" si="5"/>
        <v>19</v>
      </c>
      <c r="D91" s="14">
        <v>19</v>
      </c>
      <c r="E91" s="14">
        <v>0</v>
      </c>
    </row>
    <row r="92" ht="16.95" customHeight="1" spans="1:5">
      <c r="A92" s="13" t="s">
        <v>167</v>
      </c>
      <c r="B92" s="13" t="s">
        <v>152</v>
      </c>
      <c r="C92" s="14">
        <f t="shared" si="5"/>
        <v>0</v>
      </c>
      <c r="D92" s="14">
        <v>0</v>
      </c>
      <c r="E92" s="14">
        <v>0</v>
      </c>
    </row>
    <row r="93" ht="16.95" customHeight="1" spans="1:5">
      <c r="A93" s="13" t="s">
        <v>168</v>
      </c>
      <c r="B93" s="13" t="s">
        <v>169</v>
      </c>
      <c r="C93" s="14">
        <f t="shared" si="5"/>
        <v>0</v>
      </c>
      <c r="D93" s="14">
        <v>0</v>
      </c>
      <c r="E93" s="14">
        <v>0</v>
      </c>
    </row>
    <row r="94" ht="16.95" customHeight="1" spans="1:5">
      <c r="A94" s="13" t="s">
        <v>170</v>
      </c>
      <c r="B94" s="13" t="s">
        <v>171</v>
      </c>
      <c r="C94" s="14">
        <f t="shared" si="5"/>
        <v>0</v>
      </c>
      <c r="D94" s="14">
        <v>0</v>
      </c>
      <c r="E94" s="14">
        <v>0</v>
      </c>
    </row>
    <row r="95" ht="16.95" customHeight="1" spans="1:5">
      <c r="A95" s="13" t="s">
        <v>172</v>
      </c>
      <c r="B95" s="13" t="s">
        <v>173</v>
      </c>
      <c r="C95" s="14">
        <f t="shared" si="5"/>
        <v>0</v>
      </c>
      <c r="D95" s="14">
        <v>0</v>
      </c>
      <c r="E95" s="14">
        <v>0</v>
      </c>
    </row>
    <row r="96" ht="16.95" customHeight="1" spans="1:5">
      <c r="A96" s="13" t="s">
        <v>174</v>
      </c>
      <c r="B96" s="13" t="s">
        <v>175</v>
      </c>
      <c r="C96" s="14">
        <f t="shared" si="5"/>
        <v>0</v>
      </c>
      <c r="D96" s="14">
        <v>0</v>
      </c>
      <c r="E96" s="14">
        <v>0</v>
      </c>
    </row>
    <row r="97" ht="16.95" customHeight="1" spans="1:5">
      <c r="A97" s="13" t="s">
        <v>176</v>
      </c>
      <c r="B97" s="13" t="s">
        <v>154</v>
      </c>
      <c r="C97" s="14">
        <f t="shared" si="5"/>
        <v>0</v>
      </c>
      <c r="D97" s="14">
        <v>0</v>
      </c>
      <c r="E97" s="14">
        <v>0</v>
      </c>
    </row>
    <row r="98" ht="16.95" customHeight="1" spans="1:5">
      <c r="A98" s="13" t="s">
        <v>177</v>
      </c>
      <c r="B98" s="13" t="s">
        <v>156</v>
      </c>
      <c r="C98" s="14">
        <f t="shared" si="5"/>
        <v>0</v>
      </c>
      <c r="D98" s="14">
        <v>0</v>
      </c>
      <c r="E98" s="14">
        <v>0</v>
      </c>
    </row>
    <row r="99" ht="16.95" customHeight="1" spans="1:5">
      <c r="A99" s="13" t="s">
        <v>178</v>
      </c>
      <c r="B99" s="13" t="s">
        <v>179</v>
      </c>
      <c r="C99" s="14">
        <f t="shared" si="5"/>
        <v>0</v>
      </c>
      <c r="D99" s="14">
        <v>0</v>
      </c>
      <c r="E99" s="14">
        <v>0</v>
      </c>
    </row>
    <row r="100" ht="16.95" customHeight="1" spans="1:5">
      <c r="A100" s="13" t="s">
        <v>180</v>
      </c>
      <c r="B100" s="13" t="s">
        <v>181</v>
      </c>
      <c r="C100" s="14">
        <f t="shared" si="5"/>
        <v>10</v>
      </c>
      <c r="D100" s="14">
        <v>10</v>
      </c>
      <c r="E100" s="14">
        <v>0</v>
      </c>
    </row>
    <row r="101" ht="16.95" customHeight="1" spans="1:5">
      <c r="A101" s="13" t="s">
        <v>182</v>
      </c>
      <c r="B101" s="13" t="s">
        <v>183</v>
      </c>
      <c r="C101" s="14">
        <f>SUM(C102:C108)</f>
        <v>0</v>
      </c>
      <c r="D101" s="14">
        <f>SUM(D102:D108)</f>
        <v>0</v>
      </c>
      <c r="E101" s="14">
        <f>SUM(E102:E108)</f>
        <v>0</v>
      </c>
    </row>
    <row r="102" ht="16.95" customHeight="1" spans="1:5">
      <c r="A102" s="13" t="s">
        <v>184</v>
      </c>
      <c r="B102" s="13" t="s">
        <v>185</v>
      </c>
      <c r="C102" s="14">
        <f t="shared" ref="C102:C108" si="6">SUM(D102,E102)</f>
        <v>0</v>
      </c>
      <c r="D102" s="14">
        <v>0</v>
      </c>
      <c r="E102" s="14">
        <v>0</v>
      </c>
    </row>
    <row r="103" ht="17.25" customHeight="1" spans="1:5">
      <c r="A103" s="13" t="s">
        <v>186</v>
      </c>
      <c r="B103" s="13" t="s">
        <v>187</v>
      </c>
      <c r="C103" s="14">
        <f t="shared" si="6"/>
        <v>0</v>
      </c>
      <c r="D103" s="14">
        <v>0</v>
      </c>
      <c r="E103" s="14">
        <v>0</v>
      </c>
    </row>
    <row r="104" ht="17.25" customHeight="1" spans="1:5">
      <c r="A104" s="13" t="s">
        <v>188</v>
      </c>
      <c r="B104" s="13" t="s">
        <v>189</v>
      </c>
      <c r="C104" s="14">
        <f t="shared" si="6"/>
        <v>0</v>
      </c>
      <c r="D104" s="14">
        <v>0</v>
      </c>
      <c r="E104" s="14">
        <v>0</v>
      </c>
    </row>
    <row r="105" customHeight="1" spans="1:5">
      <c r="A105" s="13">
        <v>39904</v>
      </c>
      <c r="B105" s="15" t="s">
        <v>190</v>
      </c>
      <c r="C105" s="14">
        <f t="shared" si="6"/>
        <v>0</v>
      </c>
      <c r="D105" s="14">
        <v>0</v>
      </c>
      <c r="E105" s="14">
        <v>0</v>
      </c>
    </row>
    <row r="106" ht="17.25" customHeight="1" spans="1:5">
      <c r="A106" s="13" t="s">
        <v>191</v>
      </c>
      <c r="B106" s="13" t="s">
        <v>192</v>
      </c>
      <c r="C106" s="14">
        <f t="shared" si="6"/>
        <v>0</v>
      </c>
      <c r="D106" s="14">
        <v>0</v>
      </c>
      <c r="E106" s="14">
        <v>0</v>
      </c>
    </row>
    <row r="107" ht="17.25" customHeight="1" spans="1:5">
      <c r="A107" s="13" t="s">
        <v>193</v>
      </c>
      <c r="B107" s="13" t="s">
        <v>194</v>
      </c>
      <c r="C107" s="14">
        <f t="shared" si="6"/>
        <v>0</v>
      </c>
      <c r="D107" s="14">
        <v>0</v>
      </c>
      <c r="E107" s="14">
        <v>0</v>
      </c>
    </row>
    <row r="108" ht="16.95" customHeight="1" spans="1:5">
      <c r="A108" s="13" t="s">
        <v>195</v>
      </c>
      <c r="B108" s="13" t="s">
        <v>196</v>
      </c>
      <c r="C108" s="14">
        <f t="shared" si="6"/>
        <v>0</v>
      </c>
      <c r="D108" s="14">
        <v>0</v>
      </c>
      <c r="E108" s="14">
        <v>0</v>
      </c>
    </row>
    <row r="109" ht="16.95" customHeight="1" spans="1:5">
      <c r="A109" s="16"/>
      <c r="B109" s="16" t="s">
        <v>197</v>
      </c>
      <c r="C109" s="14">
        <f>C5+C15+C43+C60+C65+C68+C74+C85+C101</f>
        <v>113272</v>
      </c>
      <c r="D109" s="14">
        <f>D5+D15+D43+D60+D65+D68+D74+D85+D101</f>
        <v>113129</v>
      </c>
      <c r="E109" s="14">
        <f>E5+E15+E43+E60+E65+E68+E74+E85+E101</f>
        <v>143</v>
      </c>
    </row>
  </sheetData>
  <mergeCells count="5">
    <mergeCell ref="A1:E1"/>
    <mergeCell ref="A2:E2"/>
    <mergeCell ref="A3:A4"/>
    <mergeCell ref="B3:B4"/>
    <mergeCell ref="C3:C4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一般公共预算基本支出（经济分类）决算表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liuli</dc:creator>
  <dcterms:created xsi:type="dcterms:W3CDTF">2018-08-13T03:26:00Z</dcterms:created>
  <dcterms:modified xsi:type="dcterms:W3CDTF">2018-08-16T07:50:21Z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