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提升行动补贴资金兑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<sst xmlns="http://schemas.openxmlformats.org/spreadsheetml/2006/main" count="54" uniqueCount="47">
  <si>
    <t>附件1：</t>
  </si>
  <si>
    <t>原州区2019年技能提升行动补贴资金兑付公示表（第二批）</t>
  </si>
  <si>
    <t xml:space="preserve">  原州区就业创业和人才服务中心（盖章）                                                                                  单位：人、元   </t>
  </si>
  <si>
    <t>序号</t>
  </si>
  <si>
    <t>培训机构</t>
  </si>
  <si>
    <t>开班日期</t>
  </si>
  <si>
    <t>工种</t>
  </si>
  <si>
    <t>培训人数</t>
  </si>
  <si>
    <t>享受培训补贴人数</t>
  </si>
  <si>
    <t>培训地点</t>
  </si>
  <si>
    <t>补贴标准（人/元）</t>
  </si>
  <si>
    <t>补贴总额</t>
  </si>
  <si>
    <t>备注</t>
  </si>
  <si>
    <t>1</t>
  </si>
  <si>
    <t>固原市成功职业技能培训学校</t>
  </si>
  <si>
    <t>2019.11.3-11.22</t>
  </si>
  <si>
    <t>育婴员</t>
  </si>
  <si>
    <t>固原市博鸿职业技能培训学校</t>
  </si>
  <si>
    <t>2019.11.22-12.1</t>
  </si>
  <si>
    <t>老年人照料</t>
  </si>
  <si>
    <t>2</t>
  </si>
  <si>
    <t xml:space="preserve">固原市闽宁之星职业技能培训学校 </t>
  </si>
  <si>
    <t>2019.11.4-11.13</t>
  </si>
  <si>
    <t>闽宁之星培训学校</t>
  </si>
  <si>
    <t>2019.11.25-12.04</t>
  </si>
  <si>
    <t>3</t>
  </si>
  <si>
    <t>海原县新丝路职业技能培训学校</t>
  </si>
  <si>
    <t>2019.11.21-11.30</t>
  </si>
  <si>
    <t>家政服务员（家居清洁）</t>
  </si>
  <si>
    <t>河川乡康沟村村部</t>
  </si>
  <si>
    <t>2019.11.21-12.10</t>
  </si>
  <si>
    <t>电焊工</t>
  </si>
  <si>
    <t>中河乡中河村</t>
  </si>
  <si>
    <t>4</t>
  </si>
  <si>
    <t>原州区鸿翔职业技术学校</t>
  </si>
  <si>
    <t>2019.10.29-11.5</t>
  </si>
  <si>
    <t>中式烹调  （烩小吃）</t>
  </si>
  <si>
    <t>三营镇团结村</t>
  </si>
  <si>
    <t>2019.11.13-11.20</t>
  </si>
  <si>
    <t>原州区三营镇赵寺村委会</t>
  </si>
  <si>
    <t>5</t>
  </si>
  <si>
    <t>宁夏鹏飞烹饪技术职业技能培训学校</t>
  </si>
  <si>
    <t>2019.11.10-11.17</t>
  </si>
  <si>
    <t>烩小吃1班</t>
  </si>
  <si>
    <t>三营镇老三营村部</t>
  </si>
  <si>
    <t>烩小吃2班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</si>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</sst>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20"/>
      <color theme="1"/>
      <name val="方正小标宋简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49" fontId="49" fillId="33" borderId="18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H26" sqref="H26"/>
    </sheetView>
  </sheetViews>
  <sheetFormatPr defaultColWidth="9.00390625" defaultRowHeight="14.25"/>
  <cols>
    <col min="1" max="1" width="5.25390625" style="2" customWidth="1"/>
    <col min="2" max="2" width="21.00390625" style="1" customWidth="1"/>
    <col min="3" max="3" width="17.625" style="1" customWidth="1"/>
    <col min="4" max="4" width="11.125" style="1" customWidth="1"/>
    <col min="5" max="5" width="12.75390625" style="1" customWidth="1"/>
    <col min="6" max="6" width="11.875" style="1" customWidth="1"/>
    <col min="7" max="7" width="16.75390625" style="1" customWidth="1"/>
    <col min="8" max="8" width="10.50390625" style="1" customWidth="1"/>
    <col min="9" max="9" width="9.125" style="1" customWidth="1"/>
    <col min="10" max="10" width="10.625" style="1" customWidth="1"/>
    <col min="11" max="16384" width="9.00390625" style="1" customWidth="1"/>
  </cols>
  <sheetData>
    <row r="1" ht="21" customHeight="1">
      <c r="A1" s="3" t="s">
        <v>0</v>
      </c>
    </row>
    <row r="2" spans="1:10" s="1" customFormat="1" ht="22.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</row>
    <row r="3" spans="1:10" s="1" customFormat="1" ht="21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33.75" customHeight="1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0" s="1" customFormat="1" ht="30" customHeight="1">
      <c r="A5" s="9" t="s">
        <v>13</v>
      </c>
      <c r="B5" s="10" t="s">
        <v>14</v>
      </c>
      <c r="C5" s="11" t="s">
        <v>15</v>
      </c>
      <c r="D5" s="11" t="s">
        <v>16</v>
      </c>
      <c r="E5" s="11">
        <v>50</v>
      </c>
      <c r="F5" s="12">
        <v>37</v>
      </c>
      <c r="G5" s="11" t="s">
        <v>17</v>
      </c>
      <c r="H5" s="13">
        <v>1200</v>
      </c>
      <c r="I5" s="13">
        <f aca="true" t="shared" si="0" ref="I5:I9">F5*H5</f>
        <v>44400</v>
      </c>
      <c r="J5" s="13"/>
    </row>
    <row r="6" spans="1:10" s="1" customFormat="1" ht="30" customHeight="1">
      <c r="A6" s="14"/>
      <c r="B6" s="15"/>
      <c r="C6" s="11" t="s">
        <v>18</v>
      </c>
      <c r="D6" s="11" t="s">
        <v>19</v>
      </c>
      <c r="E6" s="11">
        <v>50</v>
      </c>
      <c r="F6" s="12">
        <v>34</v>
      </c>
      <c r="G6" s="11" t="s">
        <v>17</v>
      </c>
      <c r="H6" s="13">
        <v>650</v>
      </c>
      <c r="I6" s="13">
        <f t="shared" si="0"/>
        <v>22100</v>
      </c>
      <c r="J6" s="13"/>
    </row>
    <row r="7" spans="1:10" s="1" customFormat="1" ht="30" customHeight="1">
      <c r="A7" s="9" t="s">
        <v>20</v>
      </c>
      <c r="B7" s="10" t="s">
        <v>21</v>
      </c>
      <c r="C7" s="11" t="s">
        <v>22</v>
      </c>
      <c r="D7" s="11" t="s">
        <v>19</v>
      </c>
      <c r="E7" s="11">
        <v>50</v>
      </c>
      <c r="F7" s="11">
        <v>44</v>
      </c>
      <c r="G7" s="11" t="s">
        <v>23</v>
      </c>
      <c r="H7" s="13">
        <v>650</v>
      </c>
      <c r="I7" s="13">
        <f t="shared" si="0"/>
        <v>28600</v>
      </c>
      <c r="J7" s="13"/>
    </row>
    <row r="8" spans="1:10" s="1" customFormat="1" ht="30" customHeight="1">
      <c r="A8" s="14"/>
      <c r="B8" s="15"/>
      <c r="C8" s="11" t="s">
        <v>24</v>
      </c>
      <c r="D8" s="11" t="s">
        <v>19</v>
      </c>
      <c r="E8" s="11">
        <v>50</v>
      </c>
      <c r="F8" s="11">
        <v>44</v>
      </c>
      <c r="G8" s="11" t="s">
        <v>23</v>
      </c>
      <c r="H8" s="13">
        <v>650</v>
      </c>
      <c r="I8" s="13">
        <f t="shared" si="0"/>
        <v>28600</v>
      </c>
      <c r="J8" s="13"/>
    </row>
    <row r="9" spans="1:10" s="1" customFormat="1" ht="30" customHeight="1">
      <c r="A9" s="9" t="s">
        <v>25</v>
      </c>
      <c r="B9" s="16" t="s">
        <v>26</v>
      </c>
      <c r="C9" s="11" t="s">
        <v>27</v>
      </c>
      <c r="D9" s="11" t="s">
        <v>28</v>
      </c>
      <c r="E9" s="11">
        <v>50</v>
      </c>
      <c r="F9" s="17">
        <v>46</v>
      </c>
      <c r="G9" s="11" t="s">
        <v>29</v>
      </c>
      <c r="H9" s="17">
        <v>700</v>
      </c>
      <c r="I9" s="13">
        <f t="shared" si="0"/>
        <v>32200</v>
      </c>
      <c r="J9" s="17"/>
    </row>
    <row r="10" spans="1:10" s="1" customFormat="1" ht="30" customHeight="1">
      <c r="A10" s="14"/>
      <c r="B10" s="18"/>
      <c r="C10" s="11" t="s">
        <v>30</v>
      </c>
      <c r="D10" s="11" t="s">
        <v>31</v>
      </c>
      <c r="E10" s="11">
        <v>50</v>
      </c>
      <c r="F10" s="17">
        <v>40</v>
      </c>
      <c r="G10" s="11" t="s">
        <v>32</v>
      </c>
      <c r="H10" s="17">
        <v>1200</v>
      </c>
      <c r="I10" s="13">
        <v>48000</v>
      </c>
      <c r="J10" s="17"/>
    </row>
    <row r="11" spans="1:10" s="1" customFormat="1" ht="30" customHeight="1">
      <c r="A11" s="9" t="s">
        <v>33</v>
      </c>
      <c r="B11" s="19" t="s">
        <v>34</v>
      </c>
      <c r="C11" s="20" t="s">
        <v>35</v>
      </c>
      <c r="D11" s="11" t="s">
        <v>36</v>
      </c>
      <c r="E11" s="11">
        <v>50</v>
      </c>
      <c r="F11" s="17">
        <v>44</v>
      </c>
      <c r="G11" s="11" t="s">
        <v>37</v>
      </c>
      <c r="H11" s="17">
        <v>750</v>
      </c>
      <c r="I11" s="13">
        <f aca="true" t="shared" si="1" ref="I11:I14">F11*H11</f>
        <v>33000</v>
      </c>
      <c r="J11" s="17"/>
    </row>
    <row r="12" spans="1:10" s="1" customFormat="1" ht="30" customHeight="1">
      <c r="A12" s="14"/>
      <c r="B12" s="18"/>
      <c r="C12" s="20" t="s">
        <v>38</v>
      </c>
      <c r="D12" s="11" t="s">
        <v>36</v>
      </c>
      <c r="E12" s="11">
        <v>50</v>
      </c>
      <c r="F12" s="17">
        <v>44</v>
      </c>
      <c r="G12" s="11" t="s">
        <v>39</v>
      </c>
      <c r="H12" s="17">
        <v>750</v>
      </c>
      <c r="I12" s="13">
        <f t="shared" si="1"/>
        <v>33000</v>
      </c>
      <c r="J12" s="17"/>
    </row>
    <row r="13" spans="1:10" s="1" customFormat="1" ht="30" customHeight="1">
      <c r="A13" s="9" t="s">
        <v>40</v>
      </c>
      <c r="B13" s="21" t="s">
        <v>41</v>
      </c>
      <c r="C13" s="22" t="s">
        <v>42</v>
      </c>
      <c r="D13" s="22" t="s">
        <v>43</v>
      </c>
      <c r="E13" s="22">
        <v>50</v>
      </c>
      <c r="F13" s="22">
        <v>43</v>
      </c>
      <c r="G13" s="22" t="s">
        <v>44</v>
      </c>
      <c r="H13" s="23">
        <v>750</v>
      </c>
      <c r="I13" s="23">
        <f t="shared" si="1"/>
        <v>32250</v>
      </c>
      <c r="J13" s="23"/>
    </row>
    <row r="14" spans="1:10" s="1" customFormat="1" ht="30" customHeight="1">
      <c r="A14" s="14"/>
      <c r="B14" s="24"/>
      <c r="C14" s="11" t="s">
        <v>42</v>
      </c>
      <c r="D14" s="11" t="s">
        <v>45</v>
      </c>
      <c r="E14" s="11">
        <v>50</v>
      </c>
      <c r="F14" s="11">
        <v>49</v>
      </c>
      <c r="G14" s="11" t="s">
        <v>44</v>
      </c>
      <c r="H14" s="25">
        <v>750</v>
      </c>
      <c r="I14" s="23">
        <f t="shared" si="1"/>
        <v>36750</v>
      </c>
      <c r="J14" s="23"/>
    </row>
    <row r="15" spans="1:10" s="1" customFormat="1" ht="24.75" customHeight="1">
      <c r="A15" s="7" t="s">
        <v>46</v>
      </c>
      <c r="B15" s="26"/>
      <c r="C15" s="27"/>
      <c r="D15" s="28"/>
      <c r="E15" s="29"/>
      <c r="F15" s="30"/>
      <c r="G15" s="31"/>
      <c r="H15" s="31"/>
      <c r="I15" s="32">
        <f>SUM(I5:I14)</f>
        <v>338900</v>
      </c>
      <c r="J15" s="31"/>
    </row>
  </sheetData>
  <sheetProtection/>
  <mergeCells count="13">
    <mergeCell ref="A2:J2"/>
    <mergeCell ref="A3:J3"/>
    <mergeCell ref="B15:D15"/>
    <mergeCell ref="A5:A6"/>
    <mergeCell ref="A7:A8"/>
    <mergeCell ref="A9:A10"/>
    <mergeCell ref="A11:A12"/>
    <mergeCell ref="A13:A14"/>
    <mergeCell ref="B5:B6"/>
    <mergeCell ref="B7:B8"/>
    <mergeCell ref="B9:B10"/>
    <mergeCell ref="B11:B12"/>
    <mergeCell ref="B13:B14"/>
  </mergeCells>
  <printOptions/>
  <pageMargins left="0.25" right="0.25" top="0.75" bottom="0.75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18" sqref="M1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兴邦</cp:lastModifiedBy>
  <dcterms:created xsi:type="dcterms:W3CDTF">2019-12-03T00:38:06Z</dcterms:created>
  <dcterms:modified xsi:type="dcterms:W3CDTF">2020-10-27T02:31:59Z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