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6"/>
  </bookViews>
  <sheets>
    <sheet name="2019年道路" sheetId="1" r:id="rId1"/>
    <sheet name="2018年道路" sheetId="2" r:id="rId2"/>
    <sheet name="三组至六组" sheetId="3" r:id="rId3"/>
    <sheet name="2019年联户道路" sheetId="4" r:id="rId4"/>
    <sheet name="水毁抢修" sheetId="5" r:id="rId5"/>
    <sheet name="危房改造" sheetId="6" r:id="rId6"/>
    <sheet name="错车道" sheetId="7" r:id="rId7"/>
  </sheets>
  <definedNames>
    <definedName name="_xlnm._FilterDatabase" localSheetId="1" hidden="1">'2018年道路'!$A$1:$K$119</definedName>
    <definedName name="_xlnm._FilterDatabase" localSheetId="0" hidden="1">'2019年道路'!$A$1:$K$101</definedName>
    <definedName name="_xlnm._FilterDatabase" localSheetId="5" hidden="1">危房改造!$J$4:$K$26</definedName>
  </definedNames>
  <calcPr calcId="144525" concurrentCalc="0"/>
</workbook>
</file>

<file path=xl/sharedStrings.xml><?xml version="1.0" encoding="utf-8"?>
<sst xmlns="http://schemas.openxmlformats.org/spreadsheetml/2006/main" count="368" uniqueCount="234">
  <si>
    <t>2019年贫困村组道路建设项目</t>
  </si>
  <si>
    <t>2019年</t>
  </si>
  <si>
    <t>摘要</t>
  </si>
  <si>
    <t>收入</t>
  </si>
  <si>
    <t>支出</t>
  </si>
  <si>
    <t>月</t>
  </si>
  <si>
    <t>日</t>
  </si>
  <si>
    <t>金额</t>
  </si>
  <si>
    <t xml:space="preserve">拨入2130504-农村基础设施建设735万、2130142-农村道路建设1460万
2019年扶贫村组道路 （零余额） </t>
  </si>
  <si>
    <t>付 固原市鸿翔公路工程有限公司 马庄至杨郎四好农村扶贫路</t>
  </si>
  <si>
    <t>付 固原市鸿翔公路工程有限公司 炭山小台子至新山四好农村扶贫路</t>
  </si>
  <si>
    <t>付 固原市鸿翔公路工程有限公司 石庄至冯洼四好农村扶贫路</t>
  </si>
  <si>
    <t>付 宁夏万年和建设工程有限公司  原州区11个乡镇农村扶贫道路 头营镇大北山村道一</t>
  </si>
  <si>
    <t>付 宁夏鸿辉建筑工程有限公司  原州区11个乡镇农村扶贫道路-河川乡明川至上台</t>
  </si>
  <si>
    <t>付 宁夏众捷建设景观工程有限公司   原州区11个乡镇农村扶贫道路-官厅镇程儿山村道 （1460万）</t>
  </si>
  <si>
    <t xml:space="preserve">付 宁夏昱博市政建设工程有限公司 固将路至黄湾四好农村扶贫路 </t>
  </si>
  <si>
    <t>付 宁夏德成建筑工程有限公司 固将路至南湾四好农村扶贫路</t>
  </si>
  <si>
    <t>付  宁夏德成建筑工程有限公司 张易至王套农村扶贫路</t>
  </si>
  <si>
    <t>付 宁夏常博建设发展有限公司 贺套至三湾四好农村扶贫路</t>
  </si>
  <si>
    <t>付 宁夏凯迪公路工程有限公司 张易至上滩农村扶贫路</t>
  </si>
  <si>
    <t>付 诚捷祥集团有限公司   原州区11个乡镇农村扶贫道路 中河乡丰堡村等三个村间道路</t>
  </si>
  <si>
    <t>收到 2130504（1049地方债）</t>
  </si>
  <si>
    <t>调账收入10001</t>
  </si>
  <si>
    <t>付 宁夏鸿辉建筑工程有限公司  原州区11个乡镇农村扶贫道路-头营镇大北山村道二</t>
  </si>
  <si>
    <t>付 宁夏衡昌建设工程有限公司 三营至白土河四好农村扶贫路</t>
  </si>
  <si>
    <t>付 福建省恒鼎建筑工程有限公司 张易至毛庄四好农村扶贫路</t>
  </si>
  <si>
    <t>付 宁夏昌昊建设工程有限公司   原州区11个乡镇农村扶贫道路-黄铎堡陈庄至白河村级道路</t>
  </si>
  <si>
    <t>付 江西省城建建设集团有限公司  原州区杨郎至安家庄四好农村扶贫路</t>
  </si>
  <si>
    <t>付 宁夏昌泰建设工程有限公司   原州区11个乡镇农村扶贫道路-河川乡康沟至堡子洼道路</t>
  </si>
  <si>
    <t xml:space="preserve"> </t>
  </si>
  <si>
    <t>付  宁夏东方宝盛建设有限公司  原州区11个乡镇农村扶贫道路-寨科东淌村道</t>
  </si>
  <si>
    <t>付 固原市鸿翔公路工程有限公司 炭山小台子至新山四好农村扶贫路   （4441万）</t>
  </si>
  <si>
    <t xml:space="preserve">付 吉兴建筑工程有限责任公司 原州区11个乡镇农村扶贫道路-黄铎堡镇穆滩村村间道路 </t>
  </si>
  <si>
    <t>付 中北建工有限公司   原州区炭山南坪村道</t>
  </si>
  <si>
    <t xml:space="preserve">付 宁夏众捷建设景观工程有限公司   原州区11个乡镇农村扶贫道路-官厅镇程儿山村道 </t>
  </si>
  <si>
    <t>付 宁夏鸿辉建筑工程有限公司  原州区11个乡镇农村扶贫道路-头营镇大北山村道二  241万；河川乡明川至上台144万</t>
  </si>
  <si>
    <t>付 宁夏昌昊建设工程有限公司   原州区11个乡镇农村扶贫道路-黄铎堡陈庄至白河村级道路  （4441万付27万；2000万付125万）</t>
  </si>
  <si>
    <t>付 榆林市成功建工有限责任公司 原州区11个乡镇农村扶贫道路-彭堡镇杨忠堡至硝河村级道路</t>
  </si>
  <si>
    <t>付 宁夏顺通工程有限公司  原州区硝口至高庄洼四级公路II标段 工程款</t>
  </si>
  <si>
    <t>付 宁夏宁程建设工程有限公司  原州区11个乡镇农村扶贫道路  黄铎堡陈沟扇子湾至阴洼村道</t>
  </si>
  <si>
    <t>付 宁夏金氏伟业建设工程有限公司  原州区11个乡镇农村扶贫道路  河川乡明川村等三个村庄村道</t>
  </si>
  <si>
    <t>付 宁夏德成建筑工程有限公司 原州区张易至王套农村扶贫路</t>
  </si>
  <si>
    <t>付 银川第一市政工程有限责任公司 原州区彭堡至黄铎堡四好农村扶贫路</t>
  </si>
  <si>
    <t>付 江西亿嘉路桥工程有限公司 原州区11个乡镇农村扶贫道路 头营镇大北山村道四</t>
  </si>
  <si>
    <t>付 宁夏东方宝盛建设有限公司   原州区11个乡镇农村扶贫道路 寨科东淌村道</t>
  </si>
  <si>
    <t>2130142-农村道路建设</t>
  </si>
  <si>
    <t>付 宁夏俊鹏市政园林工程有限公司  中河至曹河四好农村扶贫</t>
  </si>
  <si>
    <t>付 中国华西工程设计建设有限公司 原州区彭堡至黄铎堡四好农村扶贫路  设计费</t>
  </si>
  <si>
    <t>付 宁夏善途建设景观有限公司 原州区张易镇南湾村组扶贫道路</t>
  </si>
  <si>
    <t>付 宁夏众捷建设景观工程有限公司   原州区河川乡康沟一组至二组村道</t>
  </si>
  <si>
    <t>付 陕西恒万达交通科技发展有限公司 设计费</t>
  </si>
  <si>
    <t>付 宁夏吉兴建筑工程有限公司 原州区11个乡镇农村扶贫道路 黄铎堡镇穆滩村村间道路</t>
  </si>
  <si>
    <t>付 四川建充工程项目管理有限公司   监理费</t>
  </si>
  <si>
    <t>付 宁夏路嘉公路工程试验检测有限公司  检测费</t>
  </si>
  <si>
    <t>付 宁夏昱博市政建设工程有限公司  原州区11个乡镇农村扶贫道路-河川乡康沟村等四个村庄村间道路</t>
  </si>
  <si>
    <t>付 陕西西和建设有限公司   原州区11个乡镇农村扶贫道路-河川乡康沟村七组至八组村道</t>
  </si>
  <si>
    <t xml:space="preserve">付 河南省远华工程管理有限公司 </t>
  </si>
  <si>
    <t>付 山东省路桥集团有限公司 原州区硝口至高庄洼四级公路</t>
  </si>
  <si>
    <t>付   原州区11个乡镇农村扶贫道路-彭堡镇曹洼村等四个村间道路</t>
  </si>
  <si>
    <t>付 陕西兴通监理咨询有限公司 监理费</t>
  </si>
  <si>
    <t>付 青海省天翔公路桥梁工程监理有限公司  监理费</t>
  </si>
  <si>
    <t>付 宁夏鑫通道路工程咨询有限公司 设计费</t>
  </si>
  <si>
    <t>付  北京中咨路捷工程技术咨询有限公司  监理费</t>
  </si>
  <si>
    <t>付 北京港通路桥工程管理有限责任公司  监理费</t>
  </si>
  <si>
    <t>付 宁夏圣峰建筑工程有限公司 原州区原州区11个乡镇农村扶贫道路-黄铎堡镇何沟村至曹堡村道</t>
  </si>
  <si>
    <t>付 宁夏润豪路桥工程技术有限公司 设计费</t>
  </si>
  <si>
    <t>付 中北建工有限公司  原州区炭山南坪村道</t>
  </si>
  <si>
    <t>付 宁夏昌泰建设工程有限公司 原州区11个乡镇农村扶贫道路-河川乡康沟村至堡子洼村间道路</t>
  </si>
  <si>
    <t>付 陕西道科公路咨询有限公司  监理费</t>
  </si>
  <si>
    <t>付 宁夏旭源建设工程有限公司 原州区11个乡镇农村扶贫道路-彭堡镇曹洼村等四个村间道路</t>
  </si>
  <si>
    <t>付 宁夏诚品工程咨询有限公司 设计费</t>
  </si>
  <si>
    <t>付 中北工程设计咨询有限公司 设计费</t>
  </si>
  <si>
    <t>付 宁夏固原六盘山建设工程监理有限公司 监理费</t>
  </si>
  <si>
    <t>付 河南晟源路桥工程管理有限公司 监理费</t>
  </si>
  <si>
    <t>付 宁夏公路勘察设计有限责任公司 设计费</t>
  </si>
  <si>
    <t>付 中国华西工程设计建设有限公司  设计费</t>
  </si>
  <si>
    <t>付 伍诚工程咨询股份有限公司固原分公司 造价咨询费</t>
  </si>
  <si>
    <t>付 西安瑞君建设项目管理有限公司  造价咨询费</t>
  </si>
  <si>
    <t>付 宁夏开诚工程咨询有限公司 造价咨询费</t>
  </si>
  <si>
    <t>付 宁夏惠建建设工程咨询有限公司  造价咨询费</t>
  </si>
  <si>
    <t>付 山东和正工程管理咨询有限公司 造价咨询费</t>
  </si>
  <si>
    <t>付 中昕国际项目管理有限公司  造价咨询费</t>
  </si>
  <si>
    <t>合计</t>
  </si>
  <si>
    <t>2018年村道路建设</t>
  </si>
  <si>
    <t>财政局拨入（零余额）2130504-农村基础设施建设</t>
  </si>
  <si>
    <t>付 宁夏亚兴达建筑工程有限公司 （头营胡大堡、马店）零余额1315</t>
  </si>
  <si>
    <t>财政局拨入（7571）2140602-车辆购置税用于农村公路建设支出</t>
  </si>
  <si>
    <t>付 固原市鸿翔公路工程有限公司 原州区农村扶贫道路-盐泥村、闫关村、马场村 工程款</t>
  </si>
  <si>
    <t>付 湖南建设集团有限公司  原州区农村扶贫道路-头营镇G344至二营   工程款</t>
  </si>
  <si>
    <t>财政局拨入（6197工商银行）2130504-农村基础设施建设（1000万扶贫道路、4400万扶贫村组道路）</t>
  </si>
  <si>
    <t>财政局拨入（零余额）2130142-农村道路建设（贫困村）</t>
  </si>
  <si>
    <t>付 宁夏凯迪公路工程有限公司 开城旅游公路 工程款</t>
  </si>
  <si>
    <t>付 江西盛远建设工程有限公司  工程款-官厅王套经菜籽沟至官厅街道</t>
  </si>
  <si>
    <t>付 江西中鑫路桥集团有限公司   工程款-中河乡中河硝口村村组道路</t>
  </si>
  <si>
    <t>付 银川第一市政工程有限责任公司 原州区农村扶贫道路-河川乡黄河村至骆驼河 工程款</t>
  </si>
  <si>
    <t>付 诚捷祥集团有限公司  开城旅游公路 工程款</t>
  </si>
  <si>
    <t>付 陕西华萃路桥工程有限公司 三营经团结村至Y206四级公路</t>
  </si>
  <si>
    <t>付 宁夏银鑫建设工程有限公司  原州区农村扶贫道路-张易镇马场村第三个村庄村级道路   工程款</t>
  </si>
  <si>
    <t>付 宁夏善途建设景观有限公司 原州区农村扶贫道路-官厅镇 四标段   工程款（薛庄）</t>
  </si>
  <si>
    <t>付 宁夏善途建设景观有限公司 原州区农村扶贫道路-彭堡镇蒋口   工程款</t>
  </si>
  <si>
    <t>付 宁夏常博建设发展有限公司 原州区农村扶贫道路-开城镇 工程款</t>
  </si>
  <si>
    <t>付 宁夏广鑫建设工程有限公司  原州区农村扶贫道路-三营镇赵寺至广和村间道路  工程款</t>
  </si>
  <si>
    <t>付 中民汇联实业有限公司 原州区农村扶贫道路-彭堡镇曹洼至石碑 工程款</t>
  </si>
  <si>
    <t>付 宁夏衡昌建设工程有限公司  原州区农村扶贫道路-中河乡  工程款</t>
  </si>
  <si>
    <t>付 宁夏凯迪公路工程有限公司 原州区10个乡镇农村公路路面3.5米增设错车道 工程款</t>
  </si>
  <si>
    <t>付 宁夏众捷建设景观工程有限公司    原州区农村扶贫道路-头营镇G344至二营   工程款</t>
  </si>
  <si>
    <t>付 宁夏旭源建设工程有限公司 原州区农村扶贫道路-炭山古湾村道三  工程款</t>
  </si>
  <si>
    <t>付 宁夏德成建筑工程有限公司 原州区农村扶贫道路-寨科大台、湾掌村村间道路   工程款</t>
  </si>
  <si>
    <t>付 大秦建设集团有限公司  （炭山古湾村道二） 工程款</t>
  </si>
  <si>
    <t>付 宁夏德成建筑工程有限公司 原州区农村扶贫道路-炭山古湾村道一   工程款</t>
  </si>
  <si>
    <t xml:space="preserve">付 宁夏银鑫建设工程有限公司  原州区农村扶贫道路-张易镇马场村第三个村庄村级道路   </t>
  </si>
  <si>
    <t>付 宁夏天易建筑工程有限公司 （寨科乡二标段）工程款</t>
  </si>
  <si>
    <t>付 梦果欣实业有限公司-原州区农村扶贫道路-彭堡镇曹洼村村组道路   工程款</t>
  </si>
  <si>
    <t>付 银川第一市政工程有限责任公司 原州区农村扶贫道路-黄铎堡北庄至铁家沟村间道路   工程款</t>
  </si>
  <si>
    <t>收到 2018年扶贫道路（零余额）2130142-农村道路建设</t>
  </si>
  <si>
    <t>收到 2018年扶贫村组道路（零余额）2130142-农村道路建设</t>
  </si>
  <si>
    <t>付 宁夏亚兴达建筑工程有限公司 （头营胡大堡、马店</t>
  </si>
  <si>
    <t>付 宁夏善途建设景观有限公司 头营镇马园至徐河   工程款</t>
  </si>
  <si>
    <t xml:space="preserve">付 宁夏广鑫建设工程有限公司  刘店经杨河至张崖  工程款  </t>
  </si>
  <si>
    <t>付 宁夏中通公路养护工程股份有限公司  河川旅游工程II标段 工程款</t>
  </si>
  <si>
    <t>付 宁夏银鑫建设工程有限公司 张易上滩至隆德县观庄马店   工程款</t>
  </si>
  <si>
    <t>付 宁夏银鑫建设工程有限公司  原州区农村扶贫道路-头营镇徐河村   工程款</t>
  </si>
  <si>
    <t>付 甘肃正德工程建设集团有限公司  河川旅游公路  工程款</t>
  </si>
  <si>
    <t>付 宁夏凯拓建设工程有限公司  原州区农村扶贫道路-黄铎堡三岔村村间道路   工程款</t>
  </si>
  <si>
    <t xml:space="preserve">付 中民汇联实业有限公司 原州区农村扶贫道路-张易陈沟村等三个村间道路 工程款  </t>
  </si>
  <si>
    <t xml:space="preserve">付 正坤建设有限公司  原州区农村扶贫道路-开城镇II标段  工程款  </t>
  </si>
  <si>
    <t>付 南昌旭日公路梁桥工程有限公司 寇庄至双泉 工程款</t>
  </si>
  <si>
    <t xml:space="preserve">付 中地寅岗建设集团有限公司     原州区农村扶贫道路-三营镇老三营村至金轮村道路  工程款  </t>
  </si>
  <si>
    <t xml:space="preserve">付 正坤建设有限公司  原州区农村扶贫道路-开城镇II标段  工程款 </t>
  </si>
  <si>
    <t xml:space="preserve">付 江西盛远建设工程有限公司  工程款-官厅王套经菜籽沟至官厅街道 </t>
  </si>
  <si>
    <t xml:space="preserve">付 宁夏天易建筑工程有限公司 （寨科乡二标段）工程款  </t>
  </si>
  <si>
    <t xml:space="preserve">付 宁夏鹏特吉瑞建设有限公司  原州区农村扶贫道路-彭堡镇姚磨村   工程款  </t>
  </si>
  <si>
    <t>付 宁夏路广通公路工程试验检测有限公司  检测费</t>
  </si>
  <si>
    <t>付 宁夏建业监理有限公司 监理费</t>
  </si>
  <si>
    <t>付 河南海华工程建设管理股份有限公司  监理费</t>
  </si>
  <si>
    <t>付 陕西道科公路咨询有限公司 监理费</t>
  </si>
  <si>
    <t>付 宁夏亚兴达建筑工程有限公司 （头营胡大堡、马店）</t>
  </si>
  <si>
    <t>付 鸿利项目管理有限公司  监理费</t>
  </si>
  <si>
    <t>付 宁夏凯迪公路工程有限公司 原州区农村扶贫道路-官厅镇石庄村 工程款</t>
  </si>
  <si>
    <t>付 陕西恒万达交通科技发展有限公司</t>
  </si>
  <si>
    <t xml:space="preserve">付 银川第一市政工程有限责任公司 原州区农村扶贫道路-黄铎堡北庄至铁家沟村间道路   </t>
  </si>
  <si>
    <t xml:space="preserve">付 中民汇联实业有限公司 原州区农村扶贫道路-张易陈沟村等三个村间道路 </t>
  </si>
  <si>
    <t>付 宁夏路捷建设集团有限公司 寨科乡教场至S203   工程款</t>
  </si>
  <si>
    <t>付 江西中乐建设工程有限公司  原州区农村扶贫道路-三营镇孙家河村间道路   工程款</t>
  </si>
  <si>
    <t xml:space="preserve">付 宁夏凯拓建设工程有限公司  原州区农村扶贫道路-黄铎堡三岔村村间道路  </t>
  </si>
  <si>
    <t>付 固原市凯达公路工程有限公司 原州区农村扶贫道路-彭堡至惠德 工程款</t>
  </si>
  <si>
    <t>付 宁夏凯迪公路工程有限公司 石羊至坪乐公路 工程款</t>
  </si>
  <si>
    <t>付 宁夏凯迪公路工程有限公司 寨科乡新淌至阴洼公路 工程款</t>
  </si>
  <si>
    <t>付 江西盛远建设工程有限公司 寨科乡东淌至芦草沟  工程款</t>
  </si>
  <si>
    <t>付 宁夏诚通景观市政建设工程有限公司  原州区农村扶贫道路-彭堡镇别庄至河东村   工程款</t>
  </si>
  <si>
    <t xml:space="preserve">付 宁夏宏顺远达建设工程有限公司 </t>
  </si>
  <si>
    <t>付 宁夏凯迪公路工程有限公司 原州区农村扶贫道路-头营大疙瘩七组至八组 工程款</t>
  </si>
  <si>
    <t>炭山古湾三组至六组村道建设</t>
  </si>
  <si>
    <t xml:space="preserve">拨入
</t>
  </si>
  <si>
    <t>拨入</t>
  </si>
  <si>
    <t>拨入 零余额</t>
  </si>
  <si>
    <t>付 宁夏瑞德建设工程有限公司  工程款（零余额150）</t>
  </si>
  <si>
    <t>付 宁夏瑞德建设工程有限公司  工程款（零余额）</t>
  </si>
  <si>
    <t>2019年贫困村联户道路</t>
  </si>
  <si>
    <t>项目支出日期
2019年</t>
  </si>
  <si>
    <t>资金结余</t>
  </si>
  <si>
    <t>贷方</t>
  </si>
  <si>
    <t>支出明细金额</t>
  </si>
  <si>
    <t>付 宁夏施图建设工程技术审查咨询有限公司  图审费</t>
  </si>
  <si>
    <t>付 宁夏燕华建筑工程有限公司  十三标段 工程款</t>
  </si>
  <si>
    <t>付 宁夏方圆建设工程有限公司  十七表 工程款</t>
  </si>
  <si>
    <t>付 宁夏华之林建筑园林工程规划设计院有限公司 设计费</t>
  </si>
  <si>
    <t>付 银川宁大城市规划设计研究院（有限公司） 可行性研究报告编制费</t>
  </si>
  <si>
    <t>付 宁夏回族自治区第四建筑工程有限公司 十标段 工程款</t>
  </si>
  <si>
    <t>付 陕西广达工程造价咨询有限公司  造价咨询费</t>
  </si>
  <si>
    <t>付 广西华景城建筑设计有限公司  设计费</t>
  </si>
  <si>
    <t>付 宁夏易方达建设工程有限公司  工程款</t>
  </si>
  <si>
    <t>付 宁夏永刚建筑工程有限公司 二十五标段 工程款</t>
  </si>
  <si>
    <t>付 诚捷祥集团有限公司  十六标段  工程款</t>
  </si>
  <si>
    <t>付 宁夏凯阳建设工程有限公司  二十九标  工程款</t>
  </si>
  <si>
    <t>付 宁夏尧宇建筑有限公司 二十八标段 工程款</t>
  </si>
  <si>
    <t>付 宁夏佳凯建设工程有限公司 十一标 工程款</t>
  </si>
  <si>
    <t>付 宁夏万运建设工程有限公司  二十三标  工程款</t>
  </si>
  <si>
    <t>付 宁夏华远恒建设有限公司 二十七标段  工程款</t>
  </si>
  <si>
    <t>付 宁夏昱博市政建设工程有限公司 二十标段</t>
  </si>
  <si>
    <t>付 宁夏吉兴建筑工程有限责任公司 十二标段</t>
  </si>
  <si>
    <t>付 宁夏北极星建筑工程有限公司 十五标段</t>
  </si>
  <si>
    <t>付 宁夏鎏铭建筑工程有限公司 四标段</t>
  </si>
  <si>
    <t>付 宁夏风云建设工程有限公司 九标段</t>
  </si>
  <si>
    <t>付 烟台建筑设计有限公司 设计费</t>
  </si>
  <si>
    <t>付 宁夏基垒建设工程有限公司  五标段</t>
  </si>
  <si>
    <t>付 宁夏圣峰建筑工程有限公司 七标段</t>
  </si>
  <si>
    <t>付 宁夏诚通景观市政建设工程有限公司 十八标段</t>
  </si>
  <si>
    <t>付 宁夏众捷建设景观工程有限公司  六标段</t>
  </si>
  <si>
    <t>付 宁夏鼎晟达建设工程有限公司 十四标段</t>
  </si>
  <si>
    <t>付 宁夏方圆建设工程有限公司  十七标 工程款</t>
  </si>
  <si>
    <t>付 宁夏宸源达园林建设工程有限公司 十九标段 工程款</t>
  </si>
  <si>
    <t>付 宁夏中金伟业建设工程有限公司 二十四标段</t>
  </si>
  <si>
    <t>付 宁夏晟弘建筑工程有限公司 二十一标段</t>
  </si>
  <si>
    <t>付 中民汇联实业有限公司  二十二标段</t>
  </si>
  <si>
    <t>付 宁夏瑞德建设工程有限公司 一标段</t>
  </si>
  <si>
    <t xml:space="preserve">付 宁夏常博建设发展有限公司 </t>
  </si>
  <si>
    <t>付 鸿利项目管理有限公司</t>
  </si>
  <si>
    <t>付 宁夏力丰市政景观有限公司   八标段</t>
  </si>
  <si>
    <t xml:space="preserve">付 宁夏建筑设计研究院工程监理有限公司  </t>
  </si>
  <si>
    <t>付 宁夏华磊建设监理有限公司  监理费</t>
  </si>
  <si>
    <t>付 宁夏易方达建设工程有限公司  工程款  二十六标段</t>
  </si>
  <si>
    <t>付 宁夏大辉建设监理有限公司 监理费</t>
  </si>
  <si>
    <t>付 宁夏慧源监理有限公司 监理费</t>
  </si>
  <si>
    <t>付 宁夏顺达工程管理咨询有限公司  监理费</t>
  </si>
  <si>
    <t>付 陕西环宇建设工程项目管理有限公司 监理费</t>
  </si>
  <si>
    <t>道路水毁抢修工程项目</t>
  </si>
  <si>
    <t>借方</t>
  </si>
  <si>
    <t>付 公路管理段</t>
  </si>
  <si>
    <t>2019年危房危窑改造项目</t>
  </si>
  <si>
    <t>收到  农村危房改造补助资金</t>
  </si>
  <si>
    <t>付 河川乡（2018年第二批）</t>
  </si>
  <si>
    <t>付 头营镇（2018年第二批）</t>
  </si>
  <si>
    <t>付  炭山乡（2018年第二批）</t>
  </si>
  <si>
    <t>付 官厅镇（2018年第二批）</t>
  </si>
  <si>
    <t>付 张易镇（2018年第二批）</t>
  </si>
  <si>
    <t>付 寨科乡（2018年第二批）</t>
  </si>
  <si>
    <t>付 开城镇（2018年第二批）</t>
  </si>
  <si>
    <t>付 黄铎堡（2018年第二批）</t>
  </si>
  <si>
    <t>付 彭堡镇（2018年第二批）</t>
  </si>
  <si>
    <t>付 官厅镇（2019年第一批）</t>
  </si>
  <si>
    <t xml:space="preserve">财政局拨入 农村危房改造补助资金 </t>
  </si>
  <si>
    <t>付 官厅镇</t>
  </si>
  <si>
    <t>付 河川乡</t>
  </si>
  <si>
    <t>付 黄铎堡</t>
  </si>
  <si>
    <t>付 炭山</t>
  </si>
  <si>
    <t>付 三营镇</t>
  </si>
  <si>
    <t>付 开城镇</t>
  </si>
  <si>
    <t>付 头营镇</t>
  </si>
  <si>
    <t>付 寨科乡</t>
  </si>
  <si>
    <t>付  彭堡</t>
  </si>
  <si>
    <t>付 中河乡</t>
  </si>
  <si>
    <t>错车道续建项目</t>
  </si>
  <si>
    <t>付 宁夏凯迪公路工程有限公司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</si>
</sst>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14" applyNumberFormat="0" applyAlignment="0" applyProtection="0">
      <alignment vertical="center"/>
    </xf>
    <xf numFmtId="0" fontId="26" fillId="15" borderId="18" applyNumberFormat="0" applyAlignment="0" applyProtection="0">
      <alignment vertical="center"/>
    </xf>
    <xf numFmtId="0" fontId="9" fillId="7" borderId="1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43" fontId="0" fillId="2" borderId="1" xfId="8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3" fontId="0" fillId="2" borderId="2" xfId="8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3" fontId="0" fillId="2" borderId="1" xfId="8" applyFill="1" applyBorder="1" applyAlignment="1">
      <alignment horizontal="center" vertical="center" wrapText="1"/>
    </xf>
    <xf numFmtId="43" fontId="0" fillId="2" borderId="4" xfId="8" applyFill="1" applyBorder="1" applyAlignment="1">
      <alignment horizontal="center" vertical="center"/>
    </xf>
    <xf numFmtId="43" fontId="4" fillId="2" borderId="1" xfId="8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0" xfId="0" applyFont="1">
      <alignment vertical="center"/>
    </xf>
    <xf numFmtId="43" fontId="0" fillId="0" borderId="1" xfId="8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4" fillId="2" borderId="2" xfId="8" applyFont="1" applyFill="1" applyBorder="1" applyAlignment="1">
      <alignment horizontal="center" vertical="center"/>
    </xf>
    <xf numFmtId="43" fontId="4" fillId="2" borderId="4" xfId="8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43" fontId="0" fillId="2" borderId="0" xfId="8" applyFill="1" applyBorder="1" applyAlignment="1">
      <alignment horizontal="center" vertical="center"/>
    </xf>
    <xf numFmtId="43" fontId="4" fillId="2" borderId="1" xfId="8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1"/>
  <sheetViews>
    <sheetView topLeftCell="A94" workbookViewId="0">
      <selection activeCell="M9" sqref="M9:N9"/>
    </sheetView>
  </sheetViews>
  <sheetFormatPr defaultColWidth="9" defaultRowHeight="13.5"/>
  <cols>
    <col min="1" max="1" width="3.875" style="46" customWidth="1"/>
    <col min="2" max="2" width="5.75" style="46" customWidth="1"/>
    <col min="3" max="6" width="5.875" style="48" customWidth="1"/>
    <col min="7" max="7" width="9.125" style="48" customWidth="1"/>
    <col min="8" max="8" width="9" style="47"/>
    <col min="9" max="9" width="9.5" style="47" customWidth="1"/>
    <col min="10" max="10" width="9" style="47"/>
    <col min="11" max="11" width="7.625" style="47" customWidth="1"/>
    <col min="12" max="12" width="11.5" style="46"/>
    <col min="13" max="14" width="9.375" style="46"/>
    <col min="15" max="16384" width="9" style="46"/>
  </cols>
  <sheetData>
    <row r="1" s="46" customFormat="1" spans="1:11">
      <c r="A1" s="63" t="s">
        <v>0</v>
      </c>
      <c r="B1" s="63"/>
      <c r="C1" s="64"/>
      <c r="D1" s="64"/>
      <c r="E1" s="64"/>
      <c r="F1" s="64"/>
      <c r="G1" s="64"/>
      <c r="H1" s="65"/>
      <c r="I1" s="65"/>
      <c r="J1" s="65"/>
      <c r="K1" s="65"/>
    </row>
    <row r="2" s="46" customFormat="1" spans="1:11">
      <c r="A2" s="63"/>
      <c r="B2" s="63"/>
      <c r="C2" s="64"/>
      <c r="D2" s="64"/>
      <c r="E2" s="64"/>
      <c r="F2" s="64"/>
      <c r="G2" s="64"/>
      <c r="H2" s="65"/>
      <c r="I2" s="65"/>
      <c r="J2" s="65"/>
      <c r="K2" s="65"/>
    </row>
    <row r="3" s="46" customFormat="1" spans="1:11">
      <c r="A3" s="63"/>
      <c r="B3" s="63"/>
      <c r="C3" s="64"/>
      <c r="D3" s="64"/>
      <c r="E3" s="64"/>
      <c r="F3" s="64"/>
      <c r="G3" s="64"/>
      <c r="H3" s="65"/>
      <c r="I3" s="65"/>
      <c r="J3" s="65"/>
      <c r="K3" s="65"/>
    </row>
    <row r="4" s="46" customFormat="1" spans="1:11">
      <c r="A4" s="63"/>
      <c r="B4" s="63"/>
      <c r="C4" s="64"/>
      <c r="D4" s="64"/>
      <c r="E4" s="64"/>
      <c r="F4" s="64"/>
      <c r="G4" s="64"/>
      <c r="H4" s="65"/>
      <c r="I4" s="65"/>
      <c r="J4" s="65"/>
      <c r="K4" s="65"/>
    </row>
    <row r="5" s="46" customFormat="1" ht="39" customHeight="1" spans="1:11">
      <c r="A5" s="15" t="s">
        <v>1</v>
      </c>
      <c r="B5" s="15"/>
      <c r="C5" s="53" t="s">
        <v>2</v>
      </c>
      <c r="D5" s="53"/>
      <c r="E5" s="53"/>
      <c r="F5" s="53"/>
      <c r="G5" s="53"/>
      <c r="H5" s="54" t="s">
        <v>3</v>
      </c>
      <c r="I5" s="54"/>
      <c r="J5" s="54" t="s">
        <v>4</v>
      </c>
      <c r="K5" s="54"/>
    </row>
    <row r="6" s="46" customFormat="1" ht="32" customHeight="1" spans="1:11">
      <c r="A6" s="15" t="s">
        <v>5</v>
      </c>
      <c r="B6" s="15" t="s">
        <v>6</v>
      </c>
      <c r="C6" s="53"/>
      <c r="D6" s="53"/>
      <c r="E6" s="53"/>
      <c r="F6" s="53"/>
      <c r="G6" s="53"/>
      <c r="H6" s="24" t="s">
        <v>7</v>
      </c>
      <c r="I6" s="24"/>
      <c r="J6" s="54" t="s">
        <v>7</v>
      </c>
      <c r="K6" s="54"/>
    </row>
    <row r="7" s="46" customFormat="1" ht="47" customHeight="1" spans="1:14">
      <c r="A7" s="15">
        <v>8</v>
      </c>
      <c r="B7" s="15">
        <v>30</v>
      </c>
      <c r="C7" s="53" t="s">
        <v>8</v>
      </c>
      <c r="D7" s="53"/>
      <c r="E7" s="53"/>
      <c r="F7" s="53"/>
      <c r="G7" s="53"/>
      <c r="H7" s="24">
        <v>21950000</v>
      </c>
      <c r="I7" s="24"/>
      <c r="J7" s="54"/>
      <c r="K7" s="54"/>
      <c r="M7" s="67"/>
      <c r="N7" s="67"/>
    </row>
    <row r="8" s="46" customFormat="1" ht="48" customHeight="1" spans="1:14">
      <c r="A8" s="15">
        <v>9</v>
      </c>
      <c r="B8" s="15">
        <v>4</v>
      </c>
      <c r="C8" s="53" t="s">
        <v>9</v>
      </c>
      <c r="D8" s="53"/>
      <c r="E8" s="53"/>
      <c r="F8" s="53"/>
      <c r="G8" s="53"/>
      <c r="H8" s="54"/>
      <c r="I8" s="54"/>
      <c r="J8" s="24">
        <v>2700000</v>
      </c>
      <c r="K8" s="24"/>
      <c r="M8" s="68"/>
      <c r="N8" s="68"/>
    </row>
    <row r="9" s="46" customFormat="1" ht="44" customHeight="1" spans="1:14">
      <c r="A9" s="15">
        <v>9</v>
      </c>
      <c r="B9" s="15">
        <v>4</v>
      </c>
      <c r="C9" s="53" t="s">
        <v>10</v>
      </c>
      <c r="D9" s="53"/>
      <c r="E9" s="53"/>
      <c r="F9" s="53"/>
      <c r="G9" s="53"/>
      <c r="H9" s="54"/>
      <c r="I9" s="54"/>
      <c r="J9" s="24">
        <v>1500000</v>
      </c>
      <c r="K9" s="24"/>
      <c r="M9" s="68"/>
      <c r="N9" s="68"/>
    </row>
    <row r="10" s="46" customFormat="1" ht="48" customHeight="1" spans="1:14">
      <c r="A10" s="15">
        <v>9</v>
      </c>
      <c r="B10" s="15">
        <v>4</v>
      </c>
      <c r="C10" s="53" t="s">
        <v>11</v>
      </c>
      <c r="D10" s="53"/>
      <c r="E10" s="53"/>
      <c r="F10" s="53"/>
      <c r="G10" s="53"/>
      <c r="H10" s="54"/>
      <c r="I10" s="54"/>
      <c r="J10" s="24">
        <v>1800000</v>
      </c>
      <c r="K10" s="24"/>
      <c r="M10" s="68"/>
      <c r="N10" s="68"/>
    </row>
    <row r="11" s="46" customFormat="1" ht="56" customHeight="1" spans="1:14">
      <c r="A11" s="15">
        <v>9</v>
      </c>
      <c r="B11" s="15">
        <v>5</v>
      </c>
      <c r="C11" s="53" t="s">
        <v>12</v>
      </c>
      <c r="D11" s="53"/>
      <c r="E11" s="53"/>
      <c r="F11" s="53"/>
      <c r="G11" s="53"/>
      <c r="H11" s="54"/>
      <c r="I11" s="54"/>
      <c r="J11" s="24">
        <v>300000</v>
      </c>
      <c r="K11" s="24"/>
      <c r="M11" s="68"/>
      <c r="N11" s="68"/>
    </row>
    <row r="12" s="46" customFormat="1" ht="50" customHeight="1" spans="1:14">
      <c r="A12" s="15">
        <v>9</v>
      </c>
      <c r="B12" s="15">
        <v>6</v>
      </c>
      <c r="C12" s="53" t="s">
        <v>13</v>
      </c>
      <c r="D12" s="53"/>
      <c r="E12" s="53"/>
      <c r="F12" s="53"/>
      <c r="G12" s="53"/>
      <c r="H12" s="54"/>
      <c r="I12" s="54"/>
      <c r="J12" s="24">
        <v>700000</v>
      </c>
      <c r="K12" s="24"/>
      <c r="M12" s="68"/>
      <c r="N12" s="68"/>
    </row>
    <row r="13" s="46" customFormat="1" ht="51" customHeight="1" spans="1:14">
      <c r="A13" s="15">
        <v>9</v>
      </c>
      <c r="B13" s="15">
        <v>9</v>
      </c>
      <c r="C13" s="53" t="s">
        <v>14</v>
      </c>
      <c r="D13" s="53"/>
      <c r="E13" s="53"/>
      <c r="F13" s="53"/>
      <c r="G13" s="53"/>
      <c r="H13" s="54"/>
      <c r="I13" s="54"/>
      <c r="J13" s="24">
        <v>450000</v>
      </c>
      <c r="K13" s="24"/>
      <c r="M13" s="68"/>
      <c r="N13" s="68"/>
    </row>
    <row r="14" s="46" customFormat="1" ht="45" customHeight="1" spans="1:14">
      <c r="A14" s="15">
        <v>9</v>
      </c>
      <c r="B14" s="15">
        <v>9</v>
      </c>
      <c r="C14" s="53" t="s">
        <v>15</v>
      </c>
      <c r="D14" s="53"/>
      <c r="E14" s="53"/>
      <c r="F14" s="53"/>
      <c r="G14" s="53"/>
      <c r="H14" s="54"/>
      <c r="I14" s="54"/>
      <c r="J14" s="24">
        <v>1400000</v>
      </c>
      <c r="K14" s="24"/>
      <c r="M14" s="68"/>
      <c r="N14" s="68"/>
    </row>
    <row r="15" s="46" customFormat="1" ht="50" customHeight="1" spans="1:14">
      <c r="A15" s="15">
        <v>9</v>
      </c>
      <c r="B15" s="15">
        <v>9</v>
      </c>
      <c r="C15" s="53" t="s">
        <v>16</v>
      </c>
      <c r="D15" s="53"/>
      <c r="E15" s="53"/>
      <c r="F15" s="53"/>
      <c r="G15" s="53"/>
      <c r="H15" s="54"/>
      <c r="I15" s="54"/>
      <c r="J15" s="24">
        <v>1000000</v>
      </c>
      <c r="K15" s="24"/>
      <c r="M15" s="68"/>
      <c r="N15" s="68"/>
    </row>
    <row r="16" s="46" customFormat="1" ht="49" customHeight="1" spans="1:14">
      <c r="A16" s="21">
        <v>9</v>
      </c>
      <c r="B16" s="21">
        <v>9</v>
      </c>
      <c r="C16" s="53" t="s">
        <v>17</v>
      </c>
      <c r="D16" s="53"/>
      <c r="E16" s="53"/>
      <c r="F16" s="53"/>
      <c r="G16" s="53"/>
      <c r="H16" s="66"/>
      <c r="I16" s="66"/>
      <c r="J16" s="69">
        <v>800000</v>
      </c>
      <c r="K16" s="69"/>
      <c r="M16" s="68"/>
      <c r="N16" s="68"/>
    </row>
    <row r="17" s="46" customFormat="1" ht="48" customHeight="1" spans="1:14">
      <c r="A17" s="21">
        <v>9</v>
      </c>
      <c r="B17" s="21">
        <v>9</v>
      </c>
      <c r="C17" s="53" t="s">
        <v>18</v>
      </c>
      <c r="D17" s="53"/>
      <c r="E17" s="53"/>
      <c r="F17" s="53"/>
      <c r="G17" s="53"/>
      <c r="H17" s="54"/>
      <c r="I17" s="54"/>
      <c r="J17" s="24">
        <v>1300000</v>
      </c>
      <c r="K17" s="24"/>
      <c r="M17" s="68"/>
      <c r="N17" s="68"/>
    </row>
    <row r="18" s="46" customFormat="1" ht="51" customHeight="1" spans="1:14">
      <c r="A18" s="15">
        <v>9</v>
      </c>
      <c r="B18" s="15">
        <v>12</v>
      </c>
      <c r="C18" s="53" t="s">
        <v>19</v>
      </c>
      <c r="D18" s="53"/>
      <c r="E18" s="53"/>
      <c r="F18" s="53"/>
      <c r="G18" s="53"/>
      <c r="H18" s="54"/>
      <c r="I18" s="54"/>
      <c r="J18" s="24">
        <v>1600000</v>
      </c>
      <c r="K18" s="24"/>
      <c r="M18" s="68"/>
      <c r="N18" s="68"/>
    </row>
    <row r="19" s="46" customFormat="1" ht="51" customHeight="1" spans="1:14">
      <c r="A19" s="15">
        <v>9</v>
      </c>
      <c r="B19" s="15">
        <v>12</v>
      </c>
      <c r="C19" s="53" t="s">
        <v>20</v>
      </c>
      <c r="D19" s="53"/>
      <c r="E19" s="53"/>
      <c r="F19" s="53"/>
      <c r="G19" s="53"/>
      <c r="H19" s="54"/>
      <c r="I19" s="54"/>
      <c r="J19" s="24">
        <v>1000000</v>
      </c>
      <c r="K19" s="24"/>
      <c r="M19" s="68"/>
      <c r="N19" s="68"/>
    </row>
    <row r="20" s="46" customFormat="1" ht="45" customHeight="1" spans="1:14">
      <c r="A20" s="15">
        <v>9</v>
      </c>
      <c r="B20" s="15">
        <v>11</v>
      </c>
      <c r="C20" s="53" t="s">
        <v>21</v>
      </c>
      <c r="D20" s="53"/>
      <c r="E20" s="53"/>
      <c r="F20" s="53"/>
      <c r="G20" s="53"/>
      <c r="H20" s="24">
        <v>20000000</v>
      </c>
      <c r="I20" s="24"/>
      <c r="J20" s="54"/>
      <c r="K20" s="54"/>
      <c r="M20" s="68"/>
      <c r="N20" s="68"/>
    </row>
    <row r="21" s="46" customFormat="1" ht="44" customHeight="1" spans="1:14">
      <c r="A21" s="15">
        <v>9</v>
      </c>
      <c r="B21" s="15">
        <v>16</v>
      </c>
      <c r="C21" s="53" t="s">
        <v>22</v>
      </c>
      <c r="D21" s="53"/>
      <c r="E21" s="53"/>
      <c r="F21" s="53"/>
      <c r="G21" s="53"/>
      <c r="H21" s="24">
        <v>44410000</v>
      </c>
      <c r="I21" s="24"/>
      <c r="J21" s="54"/>
      <c r="K21" s="54"/>
      <c r="M21" s="68"/>
      <c r="N21" s="68"/>
    </row>
    <row r="22" s="46" customFormat="1" ht="43" customHeight="1" spans="1:14">
      <c r="A22" s="15">
        <v>9</v>
      </c>
      <c r="B22" s="15">
        <v>17</v>
      </c>
      <c r="C22" s="53" t="s">
        <v>23</v>
      </c>
      <c r="D22" s="53"/>
      <c r="E22" s="53"/>
      <c r="F22" s="53"/>
      <c r="G22" s="53"/>
      <c r="H22" s="54"/>
      <c r="I22" s="54"/>
      <c r="J22" s="24">
        <v>1050000</v>
      </c>
      <c r="K22" s="24"/>
      <c r="M22" s="68"/>
      <c r="N22" s="68"/>
    </row>
    <row r="23" s="46" customFormat="1" ht="42" customHeight="1" spans="1:14">
      <c r="A23" s="15">
        <v>9</v>
      </c>
      <c r="B23" s="15">
        <v>19</v>
      </c>
      <c r="C23" s="53" t="s">
        <v>24</v>
      </c>
      <c r="D23" s="53"/>
      <c r="E23" s="53"/>
      <c r="F23" s="53"/>
      <c r="G23" s="53"/>
      <c r="H23" s="54"/>
      <c r="I23" s="54"/>
      <c r="J23" s="24">
        <v>1700000</v>
      </c>
      <c r="K23" s="24"/>
      <c r="M23" s="68"/>
      <c r="N23" s="68"/>
    </row>
    <row r="24" s="46" customFormat="1" ht="39" customHeight="1" spans="1:14">
      <c r="A24" s="15">
        <v>9</v>
      </c>
      <c r="B24" s="15">
        <v>19</v>
      </c>
      <c r="C24" s="53" t="s">
        <v>25</v>
      </c>
      <c r="D24" s="53"/>
      <c r="E24" s="53"/>
      <c r="F24" s="53"/>
      <c r="G24" s="53"/>
      <c r="H24" s="54"/>
      <c r="I24" s="54"/>
      <c r="J24" s="24">
        <v>900000</v>
      </c>
      <c r="K24" s="24"/>
      <c r="M24" s="68"/>
      <c r="N24" s="68"/>
    </row>
    <row r="25" s="46" customFormat="1" ht="38" customHeight="1" spans="1:14">
      <c r="A25" s="15">
        <v>9</v>
      </c>
      <c r="B25" s="15">
        <v>25</v>
      </c>
      <c r="C25" s="53" t="s">
        <v>26</v>
      </c>
      <c r="D25" s="53"/>
      <c r="E25" s="53"/>
      <c r="F25" s="53"/>
      <c r="G25" s="53"/>
      <c r="H25" s="54"/>
      <c r="I25" s="54"/>
      <c r="J25" s="24">
        <v>300000</v>
      </c>
      <c r="K25" s="24"/>
      <c r="M25" s="68"/>
      <c r="N25" s="68"/>
    </row>
    <row r="26" s="46" customFormat="1" ht="39" customHeight="1" spans="1:14">
      <c r="A26" s="15">
        <v>9</v>
      </c>
      <c r="B26" s="15">
        <v>26</v>
      </c>
      <c r="C26" s="53" t="s">
        <v>27</v>
      </c>
      <c r="D26" s="53"/>
      <c r="E26" s="53"/>
      <c r="F26" s="53"/>
      <c r="G26" s="53"/>
      <c r="H26" s="54"/>
      <c r="I26" s="54"/>
      <c r="J26" s="24">
        <v>1100000</v>
      </c>
      <c r="K26" s="24"/>
      <c r="M26" s="68"/>
      <c r="N26" s="68"/>
    </row>
    <row r="27" s="46" customFormat="1" ht="40" customHeight="1" spans="1:14">
      <c r="A27" s="15">
        <v>9</v>
      </c>
      <c r="B27" s="15">
        <v>26</v>
      </c>
      <c r="C27" s="53" t="s">
        <v>10</v>
      </c>
      <c r="D27" s="53"/>
      <c r="E27" s="53"/>
      <c r="F27" s="53"/>
      <c r="G27" s="53"/>
      <c r="H27" s="54"/>
      <c r="I27" s="54"/>
      <c r="J27" s="24">
        <v>1000000</v>
      </c>
      <c r="K27" s="24"/>
      <c r="M27" s="67"/>
      <c r="N27" s="67"/>
    </row>
    <row r="28" s="46" customFormat="1" ht="44" customHeight="1" spans="1:14">
      <c r="A28" s="15">
        <v>9</v>
      </c>
      <c r="B28" s="15">
        <v>26</v>
      </c>
      <c r="C28" s="53" t="s">
        <v>11</v>
      </c>
      <c r="D28" s="53"/>
      <c r="E28" s="53"/>
      <c r="F28" s="53"/>
      <c r="G28" s="53"/>
      <c r="H28" s="54"/>
      <c r="I28" s="54"/>
      <c r="J28" s="24">
        <v>1000000</v>
      </c>
      <c r="K28" s="24"/>
      <c r="M28" s="67"/>
      <c r="N28" s="67"/>
    </row>
    <row r="29" s="46" customFormat="1" ht="44" customHeight="1" spans="1:14">
      <c r="A29" s="15">
        <v>9</v>
      </c>
      <c r="B29" s="15">
        <v>29</v>
      </c>
      <c r="C29" s="53" t="s">
        <v>28</v>
      </c>
      <c r="D29" s="53"/>
      <c r="E29" s="53"/>
      <c r="F29" s="53"/>
      <c r="G29" s="53"/>
      <c r="H29" s="54"/>
      <c r="I29" s="54"/>
      <c r="J29" s="24" t="s">
        <v>29</v>
      </c>
      <c r="K29" s="24"/>
      <c r="M29" s="67"/>
      <c r="N29" s="67"/>
    </row>
    <row r="30" s="46" customFormat="1" ht="46" customHeight="1" spans="1:14">
      <c r="A30" s="15">
        <v>9</v>
      </c>
      <c r="B30" s="15">
        <v>29</v>
      </c>
      <c r="C30" s="53" t="s">
        <v>30</v>
      </c>
      <c r="D30" s="53"/>
      <c r="E30" s="53"/>
      <c r="F30" s="53"/>
      <c r="G30" s="53"/>
      <c r="H30" s="54"/>
      <c r="I30" s="54"/>
      <c r="J30" s="24">
        <v>400000</v>
      </c>
      <c r="K30" s="24"/>
      <c r="M30" s="67"/>
      <c r="N30" s="67"/>
    </row>
    <row r="31" s="46" customFormat="1" ht="48" customHeight="1" spans="1:14">
      <c r="A31" s="15">
        <v>10</v>
      </c>
      <c r="B31" s="15">
        <v>16</v>
      </c>
      <c r="C31" s="53" t="s">
        <v>31</v>
      </c>
      <c r="D31" s="53"/>
      <c r="E31" s="53"/>
      <c r="F31" s="53"/>
      <c r="G31" s="53"/>
      <c r="H31" s="54"/>
      <c r="I31" s="54"/>
      <c r="J31" s="24">
        <v>370000</v>
      </c>
      <c r="K31" s="24"/>
      <c r="M31" s="67"/>
      <c r="N31" s="67"/>
    </row>
    <row r="32" s="46" customFormat="1" ht="56" customHeight="1" spans="1:14">
      <c r="A32" s="15">
        <v>10</v>
      </c>
      <c r="B32" s="15">
        <v>18</v>
      </c>
      <c r="C32" s="53" t="s">
        <v>32</v>
      </c>
      <c r="D32" s="53"/>
      <c r="E32" s="53"/>
      <c r="F32" s="53"/>
      <c r="G32" s="53"/>
      <c r="H32" s="54"/>
      <c r="I32" s="54"/>
      <c r="J32" s="24">
        <v>3160000</v>
      </c>
      <c r="K32" s="24"/>
      <c r="M32" s="67"/>
      <c r="N32" s="67"/>
    </row>
    <row r="33" s="46" customFormat="1" ht="48" customHeight="1" spans="1:14">
      <c r="A33" s="15">
        <v>10</v>
      </c>
      <c r="B33" s="15">
        <v>18</v>
      </c>
      <c r="C33" s="53" t="s">
        <v>24</v>
      </c>
      <c r="D33" s="53"/>
      <c r="E33" s="53"/>
      <c r="F33" s="53"/>
      <c r="G33" s="53"/>
      <c r="H33" s="54"/>
      <c r="I33" s="54"/>
      <c r="J33" s="24">
        <v>420000</v>
      </c>
      <c r="K33" s="24"/>
      <c r="M33" s="67"/>
      <c r="N33" s="67"/>
    </row>
    <row r="34" s="46" customFormat="1" ht="55" customHeight="1" spans="1:14">
      <c r="A34" s="15">
        <v>10</v>
      </c>
      <c r="B34" s="15">
        <v>18</v>
      </c>
      <c r="C34" s="53" t="s">
        <v>33</v>
      </c>
      <c r="D34" s="53"/>
      <c r="E34" s="53"/>
      <c r="F34" s="53"/>
      <c r="G34" s="53"/>
      <c r="H34" s="54"/>
      <c r="I34" s="54"/>
      <c r="J34" s="24">
        <v>400000</v>
      </c>
      <c r="K34" s="24"/>
      <c r="M34" s="67"/>
      <c r="N34" s="67"/>
    </row>
    <row r="35" s="46" customFormat="1" ht="53" customHeight="1" spans="1:14">
      <c r="A35" s="15">
        <v>10</v>
      </c>
      <c r="B35" s="15">
        <v>18</v>
      </c>
      <c r="C35" s="53" t="s">
        <v>34</v>
      </c>
      <c r="D35" s="53"/>
      <c r="E35" s="53"/>
      <c r="F35" s="53"/>
      <c r="G35" s="53"/>
      <c r="H35" s="54"/>
      <c r="I35" s="54"/>
      <c r="J35" s="24">
        <v>1330000</v>
      </c>
      <c r="K35" s="24"/>
      <c r="M35" s="67"/>
      <c r="N35" s="67"/>
    </row>
    <row r="36" s="46" customFormat="1" ht="53" customHeight="1" spans="1:11">
      <c r="A36" s="15">
        <v>10</v>
      </c>
      <c r="B36" s="15">
        <v>18</v>
      </c>
      <c r="C36" s="53" t="s">
        <v>12</v>
      </c>
      <c r="D36" s="53"/>
      <c r="E36" s="53"/>
      <c r="F36" s="53"/>
      <c r="G36" s="53"/>
      <c r="H36" s="54"/>
      <c r="I36" s="54"/>
      <c r="J36" s="24">
        <v>1540000</v>
      </c>
      <c r="K36" s="24"/>
    </row>
    <row r="37" s="46" customFormat="1" ht="50" customHeight="1" spans="1:11">
      <c r="A37" s="15">
        <v>10</v>
      </c>
      <c r="B37" s="15">
        <v>21</v>
      </c>
      <c r="C37" s="53" t="s">
        <v>35</v>
      </c>
      <c r="D37" s="53"/>
      <c r="E37" s="53"/>
      <c r="F37" s="53"/>
      <c r="G37" s="53"/>
      <c r="H37" s="54"/>
      <c r="I37" s="54"/>
      <c r="J37" s="24">
        <v>3850000</v>
      </c>
      <c r="K37" s="24"/>
    </row>
    <row r="38" s="46" customFormat="1" ht="50" customHeight="1" spans="1:11">
      <c r="A38" s="15">
        <v>10</v>
      </c>
      <c r="B38" s="15">
        <v>21</v>
      </c>
      <c r="C38" s="53" t="s">
        <v>36</v>
      </c>
      <c r="D38" s="53"/>
      <c r="E38" s="53"/>
      <c r="F38" s="53"/>
      <c r="G38" s="53"/>
      <c r="H38" s="54"/>
      <c r="I38" s="54"/>
      <c r="J38" s="24">
        <v>1520000</v>
      </c>
      <c r="K38" s="24"/>
    </row>
    <row r="39" s="46" customFormat="1" ht="57" customHeight="1" spans="1:11">
      <c r="A39" s="15">
        <v>10</v>
      </c>
      <c r="B39" s="15">
        <v>22</v>
      </c>
      <c r="C39" s="53" t="s">
        <v>37</v>
      </c>
      <c r="D39" s="53"/>
      <c r="E39" s="53"/>
      <c r="F39" s="53"/>
      <c r="G39" s="53"/>
      <c r="H39" s="54"/>
      <c r="I39" s="54"/>
      <c r="J39" s="24">
        <v>2250000</v>
      </c>
      <c r="K39" s="24"/>
    </row>
    <row r="40" s="46" customFormat="1" ht="51" customHeight="1" spans="1:11">
      <c r="A40" s="15">
        <v>10</v>
      </c>
      <c r="B40" s="15">
        <v>22</v>
      </c>
      <c r="C40" s="53" t="s">
        <v>19</v>
      </c>
      <c r="D40" s="53"/>
      <c r="E40" s="53"/>
      <c r="F40" s="53"/>
      <c r="G40" s="53"/>
      <c r="H40" s="54"/>
      <c r="I40" s="54"/>
      <c r="J40" s="24">
        <v>310000</v>
      </c>
      <c r="K40" s="24"/>
    </row>
    <row r="41" s="46" customFormat="1" ht="51" customHeight="1" spans="1:11">
      <c r="A41" s="15">
        <v>10</v>
      </c>
      <c r="B41" s="15">
        <v>22</v>
      </c>
      <c r="C41" s="53" t="s">
        <v>18</v>
      </c>
      <c r="D41" s="53"/>
      <c r="E41" s="53"/>
      <c r="F41" s="53"/>
      <c r="G41" s="53"/>
      <c r="H41" s="54"/>
      <c r="I41" s="54"/>
      <c r="J41" s="24">
        <v>1900000</v>
      </c>
      <c r="K41" s="24"/>
    </row>
    <row r="42" s="46" customFormat="1" ht="52" customHeight="1" spans="1:11">
      <c r="A42" s="15">
        <v>10</v>
      </c>
      <c r="B42" s="15">
        <v>22</v>
      </c>
      <c r="C42" s="53" t="s">
        <v>20</v>
      </c>
      <c r="D42" s="53"/>
      <c r="E42" s="53"/>
      <c r="F42" s="53"/>
      <c r="G42" s="53"/>
      <c r="H42" s="54"/>
      <c r="I42" s="54"/>
      <c r="J42" s="24">
        <v>2900000</v>
      </c>
      <c r="K42" s="24"/>
    </row>
    <row r="43" s="46" customFormat="1" ht="49" customHeight="1" spans="1:11">
      <c r="A43" s="15">
        <v>10</v>
      </c>
      <c r="B43" s="15">
        <v>24</v>
      </c>
      <c r="C43" s="53" t="s">
        <v>38</v>
      </c>
      <c r="D43" s="53"/>
      <c r="E43" s="53"/>
      <c r="F43" s="53"/>
      <c r="G43" s="53"/>
      <c r="H43" s="54"/>
      <c r="I43" s="54"/>
      <c r="J43" s="24">
        <v>2750000</v>
      </c>
      <c r="K43" s="24"/>
    </row>
    <row r="44" s="46" customFormat="1" ht="46" customHeight="1" spans="1:11">
      <c r="A44" s="15">
        <v>10</v>
      </c>
      <c r="B44" s="15">
        <v>24</v>
      </c>
      <c r="C44" s="53" t="s">
        <v>39</v>
      </c>
      <c r="D44" s="53"/>
      <c r="E44" s="53"/>
      <c r="F44" s="53"/>
      <c r="G44" s="53"/>
      <c r="H44" s="54"/>
      <c r="I44" s="54"/>
      <c r="J44" s="24">
        <v>450000</v>
      </c>
      <c r="K44" s="24"/>
    </row>
    <row r="45" s="46" customFormat="1" ht="49" customHeight="1" spans="1:11">
      <c r="A45" s="15">
        <v>10</v>
      </c>
      <c r="B45" s="15">
        <v>24</v>
      </c>
      <c r="C45" s="53" t="s">
        <v>40</v>
      </c>
      <c r="D45" s="53"/>
      <c r="E45" s="53"/>
      <c r="F45" s="53"/>
      <c r="G45" s="53"/>
      <c r="H45" s="54"/>
      <c r="I45" s="54"/>
      <c r="J45" s="24">
        <v>1360000</v>
      </c>
      <c r="K45" s="24"/>
    </row>
    <row r="46" s="46" customFormat="1" ht="50" customHeight="1" spans="1:11">
      <c r="A46" s="15">
        <v>10</v>
      </c>
      <c r="B46" s="15">
        <v>24</v>
      </c>
      <c r="C46" s="53" t="s">
        <v>16</v>
      </c>
      <c r="D46" s="53"/>
      <c r="E46" s="53"/>
      <c r="F46" s="53"/>
      <c r="G46" s="53"/>
      <c r="H46" s="54"/>
      <c r="I46" s="54"/>
      <c r="J46" s="24">
        <v>2750000</v>
      </c>
      <c r="K46" s="24"/>
    </row>
    <row r="47" s="46" customFormat="1" ht="48" customHeight="1" spans="1:11">
      <c r="A47" s="15">
        <v>10</v>
      </c>
      <c r="B47" s="15">
        <v>24</v>
      </c>
      <c r="C47" s="53" t="s">
        <v>41</v>
      </c>
      <c r="D47" s="53"/>
      <c r="E47" s="53"/>
      <c r="F47" s="53"/>
      <c r="G47" s="53"/>
      <c r="H47" s="54"/>
      <c r="I47" s="54"/>
      <c r="J47" s="24">
        <v>890000</v>
      </c>
      <c r="K47" s="24"/>
    </row>
    <row r="48" s="46" customFormat="1" ht="56" customHeight="1" spans="1:11">
      <c r="A48" s="15">
        <v>10</v>
      </c>
      <c r="B48" s="15">
        <v>29</v>
      </c>
      <c r="C48" s="53" t="s">
        <v>42</v>
      </c>
      <c r="D48" s="53"/>
      <c r="E48" s="53"/>
      <c r="F48" s="53"/>
      <c r="G48" s="53"/>
      <c r="H48" s="54"/>
      <c r="I48" s="54"/>
      <c r="J48" s="24">
        <v>5460000</v>
      </c>
      <c r="K48" s="24"/>
    </row>
    <row r="49" s="46" customFormat="1" ht="54" customHeight="1" spans="1:11">
      <c r="A49" s="15">
        <v>10</v>
      </c>
      <c r="B49" s="15">
        <v>29</v>
      </c>
      <c r="C49" s="53" t="s">
        <v>43</v>
      </c>
      <c r="D49" s="53"/>
      <c r="E49" s="53"/>
      <c r="F49" s="53"/>
      <c r="G49" s="53"/>
      <c r="H49" s="54"/>
      <c r="I49" s="54"/>
      <c r="J49" s="24">
        <v>900000</v>
      </c>
      <c r="K49" s="24"/>
    </row>
    <row r="50" s="46" customFormat="1" ht="51" customHeight="1" spans="1:11">
      <c r="A50" s="15">
        <v>10</v>
      </c>
      <c r="B50" s="15">
        <v>29</v>
      </c>
      <c r="C50" s="53" t="s">
        <v>44</v>
      </c>
      <c r="D50" s="53"/>
      <c r="E50" s="53"/>
      <c r="F50" s="53"/>
      <c r="G50" s="53"/>
      <c r="H50" s="54"/>
      <c r="I50" s="54"/>
      <c r="J50" s="24">
        <v>4210000</v>
      </c>
      <c r="K50" s="24"/>
    </row>
    <row r="51" s="46" customFormat="1" ht="55" customHeight="1" spans="1:11">
      <c r="A51" s="15">
        <v>11</v>
      </c>
      <c r="B51" s="15">
        <v>7</v>
      </c>
      <c r="C51" s="53" t="s">
        <v>15</v>
      </c>
      <c r="D51" s="53"/>
      <c r="E51" s="53"/>
      <c r="F51" s="53"/>
      <c r="G51" s="53"/>
      <c r="H51" s="54"/>
      <c r="I51" s="54"/>
      <c r="J51" s="24">
        <v>600000</v>
      </c>
      <c r="K51" s="24"/>
    </row>
    <row r="52" s="46" customFormat="1" ht="55" customHeight="1" spans="1:11">
      <c r="A52" s="15">
        <v>9</v>
      </c>
      <c r="B52" s="15">
        <v>30</v>
      </c>
      <c r="C52" s="53" t="s">
        <v>45</v>
      </c>
      <c r="D52" s="53"/>
      <c r="E52" s="53"/>
      <c r="F52" s="53"/>
      <c r="G52" s="53"/>
      <c r="H52" s="24">
        <v>6000000</v>
      </c>
      <c r="I52" s="24"/>
      <c r="J52" s="24"/>
      <c r="K52" s="24"/>
    </row>
    <row r="53" s="46" customFormat="1" ht="50" customHeight="1" spans="1:11">
      <c r="A53" s="15">
        <v>11</v>
      </c>
      <c r="B53" s="15">
        <v>11</v>
      </c>
      <c r="C53" s="53" t="s">
        <v>46</v>
      </c>
      <c r="D53" s="53"/>
      <c r="E53" s="53"/>
      <c r="F53" s="53"/>
      <c r="G53" s="53"/>
      <c r="H53" s="54"/>
      <c r="I53" s="54"/>
      <c r="J53" s="24">
        <v>2550000</v>
      </c>
      <c r="K53" s="24"/>
    </row>
    <row r="54" s="46" customFormat="1" ht="45" customHeight="1" spans="1:11">
      <c r="A54" s="15">
        <v>11</v>
      </c>
      <c r="B54" s="15">
        <v>13</v>
      </c>
      <c r="C54" s="53" t="s">
        <v>9</v>
      </c>
      <c r="D54" s="53"/>
      <c r="E54" s="53"/>
      <c r="F54" s="53"/>
      <c r="G54" s="53"/>
      <c r="H54" s="54"/>
      <c r="I54" s="54"/>
      <c r="J54" s="24">
        <v>1000000</v>
      </c>
      <c r="K54" s="24"/>
    </row>
    <row r="55" s="46" customFormat="1" ht="48" customHeight="1" spans="1:11">
      <c r="A55" s="15">
        <v>11</v>
      </c>
      <c r="B55" s="15">
        <v>19</v>
      </c>
      <c r="C55" s="53" t="s">
        <v>47</v>
      </c>
      <c r="D55" s="53"/>
      <c r="E55" s="53"/>
      <c r="F55" s="53"/>
      <c r="G55" s="53"/>
      <c r="H55" s="54"/>
      <c r="I55" s="54"/>
      <c r="J55" s="24">
        <v>187650</v>
      </c>
      <c r="K55" s="24"/>
    </row>
    <row r="56" s="46" customFormat="1" ht="54" customHeight="1" spans="1:11">
      <c r="A56" s="15">
        <v>11</v>
      </c>
      <c r="B56" s="15">
        <v>26</v>
      </c>
      <c r="C56" s="53" t="s">
        <v>48</v>
      </c>
      <c r="D56" s="53"/>
      <c r="E56" s="53"/>
      <c r="F56" s="53"/>
      <c r="G56" s="53"/>
      <c r="H56" s="54"/>
      <c r="I56" s="54"/>
      <c r="J56" s="24">
        <v>824285</v>
      </c>
      <c r="K56" s="24"/>
    </row>
    <row r="57" s="46" customFormat="1" ht="45" customHeight="1" spans="1:11">
      <c r="A57" s="15">
        <v>12</v>
      </c>
      <c r="B57" s="15">
        <v>3</v>
      </c>
      <c r="C57" s="53" t="s">
        <v>49</v>
      </c>
      <c r="D57" s="53"/>
      <c r="E57" s="53"/>
      <c r="F57" s="53"/>
      <c r="G57" s="53"/>
      <c r="H57" s="54"/>
      <c r="I57" s="54"/>
      <c r="J57" s="24">
        <v>460000</v>
      </c>
      <c r="K57" s="24"/>
    </row>
    <row r="58" s="46" customFormat="1" ht="50" customHeight="1" spans="1:11">
      <c r="A58" s="15">
        <v>12</v>
      </c>
      <c r="B58" s="15">
        <v>3</v>
      </c>
      <c r="C58" s="53" t="s">
        <v>50</v>
      </c>
      <c r="D58" s="53"/>
      <c r="E58" s="53"/>
      <c r="F58" s="53"/>
      <c r="G58" s="53"/>
      <c r="H58" s="54"/>
      <c r="I58" s="54"/>
      <c r="J58" s="24">
        <v>136592.5</v>
      </c>
      <c r="K58" s="24"/>
    </row>
    <row r="59" s="46" customFormat="1" ht="49" customHeight="1" spans="1:11">
      <c r="A59" s="15">
        <v>11</v>
      </c>
      <c r="B59" s="15">
        <v>29</v>
      </c>
      <c r="C59" s="53" t="s">
        <v>51</v>
      </c>
      <c r="D59" s="53"/>
      <c r="E59" s="53"/>
      <c r="F59" s="53"/>
      <c r="G59" s="53"/>
      <c r="H59" s="54"/>
      <c r="I59" s="54"/>
      <c r="J59" s="24">
        <v>980000</v>
      </c>
      <c r="K59" s="24"/>
    </row>
    <row r="60" s="46" customFormat="1" ht="54" customHeight="1" spans="1:11">
      <c r="A60" s="15">
        <v>12</v>
      </c>
      <c r="B60" s="15">
        <v>6</v>
      </c>
      <c r="C60" s="53" t="s">
        <v>52</v>
      </c>
      <c r="D60" s="53"/>
      <c r="E60" s="53"/>
      <c r="F60" s="53"/>
      <c r="G60" s="53"/>
      <c r="H60" s="54"/>
      <c r="I60" s="54"/>
      <c r="J60" s="24">
        <v>60122</v>
      </c>
      <c r="K60" s="24"/>
    </row>
    <row r="61" s="46" customFormat="1" ht="52" customHeight="1" spans="1:11">
      <c r="A61" s="15">
        <v>12</v>
      </c>
      <c r="B61" s="15">
        <v>6</v>
      </c>
      <c r="C61" s="53" t="s">
        <v>43</v>
      </c>
      <c r="D61" s="53"/>
      <c r="E61" s="53"/>
      <c r="F61" s="53"/>
      <c r="G61" s="53"/>
      <c r="H61" s="56"/>
      <c r="I61" s="57"/>
      <c r="J61" s="24">
        <v>650000</v>
      </c>
      <c r="K61" s="24"/>
    </row>
    <row r="62" s="46" customFormat="1" ht="43" customHeight="1" spans="1:11">
      <c r="A62" s="15">
        <v>12</v>
      </c>
      <c r="B62" s="15">
        <v>5</v>
      </c>
      <c r="C62" s="53" t="s">
        <v>53</v>
      </c>
      <c r="D62" s="53"/>
      <c r="E62" s="53"/>
      <c r="F62" s="53"/>
      <c r="G62" s="53"/>
      <c r="H62" s="54"/>
      <c r="I62" s="54"/>
      <c r="J62" s="24">
        <v>150444.96</v>
      </c>
      <c r="K62" s="24"/>
    </row>
    <row r="63" s="46" customFormat="1" ht="45" customHeight="1" spans="1:11">
      <c r="A63" s="15">
        <v>12</v>
      </c>
      <c r="B63" s="15">
        <v>5</v>
      </c>
      <c r="C63" s="53" t="s">
        <v>54</v>
      </c>
      <c r="D63" s="53"/>
      <c r="E63" s="53"/>
      <c r="F63" s="53"/>
      <c r="G63" s="53"/>
      <c r="H63" s="54"/>
      <c r="I63" s="54"/>
      <c r="J63" s="24">
        <v>350000</v>
      </c>
      <c r="K63" s="24"/>
    </row>
    <row r="64" s="46" customFormat="1" ht="53" customHeight="1" spans="1:11">
      <c r="A64" s="15">
        <v>12</v>
      </c>
      <c r="B64" s="15">
        <v>6</v>
      </c>
      <c r="C64" s="53" t="s">
        <v>55</v>
      </c>
      <c r="D64" s="53"/>
      <c r="E64" s="53"/>
      <c r="F64" s="53"/>
      <c r="G64" s="53"/>
      <c r="H64" s="54"/>
      <c r="I64" s="54"/>
      <c r="J64" s="24">
        <v>670000</v>
      </c>
      <c r="K64" s="24"/>
    </row>
    <row r="65" s="46" customFormat="1" ht="50" customHeight="1" spans="1:11">
      <c r="A65" s="15">
        <v>12</v>
      </c>
      <c r="B65" s="15">
        <v>7</v>
      </c>
      <c r="C65" s="53" t="s">
        <v>56</v>
      </c>
      <c r="D65" s="53"/>
      <c r="E65" s="53"/>
      <c r="F65" s="53"/>
      <c r="G65" s="53"/>
      <c r="H65" s="54"/>
      <c r="I65" s="54"/>
      <c r="J65" s="24">
        <v>5073</v>
      </c>
      <c r="K65" s="24"/>
    </row>
    <row r="66" s="46" customFormat="1" ht="58" customHeight="1" spans="1:11">
      <c r="A66" s="15">
        <v>12</v>
      </c>
      <c r="B66" s="15">
        <v>7</v>
      </c>
      <c r="C66" s="53" t="s">
        <v>52</v>
      </c>
      <c r="D66" s="53"/>
      <c r="E66" s="53"/>
      <c r="F66" s="53"/>
      <c r="G66" s="53"/>
      <c r="H66" s="54"/>
      <c r="I66" s="54"/>
      <c r="J66" s="24">
        <v>70210</v>
      </c>
      <c r="K66" s="24"/>
    </row>
    <row r="67" s="46" customFormat="1" ht="51" customHeight="1" spans="1:11">
      <c r="A67" s="15">
        <v>12</v>
      </c>
      <c r="B67" s="15">
        <v>7</v>
      </c>
      <c r="C67" s="53" t="s">
        <v>40</v>
      </c>
      <c r="D67" s="53"/>
      <c r="E67" s="53"/>
      <c r="F67" s="53"/>
      <c r="G67" s="53"/>
      <c r="H67" s="54"/>
      <c r="I67" s="54"/>
      <c r="J67" s="24">
        <v>590000</v>
      </c>
      <c r="K67" s="24"/>
    </row>
    <row r="68" s="46" customFormat="1" ht="59" customHeight="1" spans="1:11">
      <c r="A68" s="15">
        <v>12</v>
      </c>
      <c r="B68" s="15">
        <v>7</v>
      </c>
      <c r="C68" s="53" t="s">
        <v>57</v>
      </c>
      <c r="D68" s="53"/>
      <c r="E68" s="53"/>
      <c r="F68" s="53"/>
      <c r="G68" s="53"/>
      <c r="H68" s="54"/>
      <c r="I68" s="54"/>
      <c r="J68" s="24">
        <v>2900000</v>
      </c>
      <c r="K68" s="24"/>
    </row>
    <row r="69" s="46" customFormat="1" ht="52" customHeight="1" spans="1:11">
      <c r="A69" s="15">
        <v>12</v>
      </c>
      <c r="B69" s="15">
        <v>6</v>
      </c>
      <c r="C69" s="53" t="s">
        <v>37</v>
      </c>
      <c r="D69" s="53"/>
      <c r="E69" s="53"/>
      <c r="F69" s="53"/>
      <c r="G69" s="53"/>
      <c r="H69" s="54"/>
      <c r="I69" s="54"/>
      <c r="J69" s="24">
        <v>700000</v>
      </c>
      <c r="K69" s="24"/>
    </row>
    <row r="70" s="46" customFormat="1" ht="54" customHeight="1" spans="1:11">
      <c r="A70" s="15">
        <v>12</v>
      </c>
      <c r="B70" s="15">
        <v>6</v>
      </c>
      <c r="C70" s="53" t="s">
        <v>58</v>
      </c>
      <c r="D70" s="53"/>
      <c r="E70" s="53"/>
      <c r="F70" s="53"/>
      <c r="G70" s="53"/>
      <c r="H70" s="54"/>
      <c r="I70" s="54"/>
      <c r="J70" s="24">
        <v>1560000</v>
      </c>
      <c r="K70" s="24"/>
    </row>
    <row r="71" s="46" customFormat="1" ht="43" customHeight="1" spans="1:11">
      <c r="A71" s="15">
        <v>12</v>
      </c>
      <c r="B71" s="15">
        <v>10</v>
      </c>
      <c r="C71" s="53" t="s">
        <v>59</v>
      </c>
      <c r="D71" s="53"/>
      <c r="E71" s="53"/>
      <c r="F71" s="53"/>
      <c r="G71" s="53"/>
      <c r="H71" s="54"/>
      <c r="I71" s="54"/>
      <c r="J71" s="24">
        <v>19883</v>
      </c>
      <c r="K71" s="24"/>
    </row>
    <row r="72" s="46" customFormat="1" ht="44" customHeight="1" spans="1:11">
      <c r="A72" s="15">
        <v>12</v>
      </c>
      <c r="B72" s="15">
        <v>10</v>
      </c>
      <c r="C72" s="53" t="s">
        <v>60</v>
      </c>
      <c r="D72" s="53"/>
      <c r="E72" s="53"/>
      <c r="F72" s="53"/>
      <c r="G72" s="53"/>
      <c r="H72" s="54"/>
      <c r="I72" s="54"/>
      <c r="J72" s="24">
        <v>71936</v>
      </c>
      <c r="K72" s="24"/>
    </row>
    <row r="73" s="46" customFormat="1" ht="46" customHeight="1" spans="1:11">
      <c r="A73" s="15">
        <v>12</v>
      </c>
      <c r="B73" s="15">
        <v>9</v>
      </c>
      <c r="C73" s="53" t="s">
        <v>61</v>
      </c>
      <c r="D73" s="53"/>
      <c r="E73" s="53"/>
      <c r="F73" s="53"/>
      <c r="G73" s="53"/>
      <c r="H73" s="54"/>
      <c r="I73" s="54"/>
      <c r="J73" s="24">
        <v>220922</v>
      </c>
      <c r="K73" s="24"/>
    </row>
    <row r="74" s="46" customFormat="1" ht="54" customHeight="1" spans="1:11">
      <c r="A74" s="15">
        <v>12</v>
      </c>
      <c r="B74" s="15">
        <v>9</v>
      </c>
      <c r="C74" s="53" t="s">
        <v>62</v>
      </c>
      <c r="D74" s="53"/>
      <c r="E74" s="53"/>
      <c r="F74" s="53"/>
      <c r="G74" s="53"/>
      <c r="H74" s="56"/>
      <c r="I74" s="57"/>
      <c r="J74" s="24">
        <v>81385</v>
      </c>
      <c r="K74" s="24"/>
    </row>
    <row r="75" s="46" customFormat="1" ht="47" customHeight="1" spans="1:11">
      <c r="A75" s="15">
        <v>12</v>
      </c>
      <c r="B75" s="15">
        <v>10</v>
      </c>
      <c r="C75" s="53" t="s">
        <v>27</v>
      </c>
      <c r="D75" s="53"/>
      <c r="E75" s="53"/>
      <c r="F75" s="53"/>
      <c r="G75" s="53"/>
      <c r="H75" s="54"/>
      <c r="I75" s="54"/>
      <c r="J75" s="24">
        <v>620000</v>
      </c>
      <c r="K75" s="24"/>
    </row>
    <row r="76" s="46" customFormat="1" ht="45" customHeight="1" spans="1:11">
      <c r="A76" s="15">
        <v>12</v>
      </c>
      <c r="B76" s="15">
        <v>10</v>
      </c>
      <c r="C76" s="53" t="s">
        <v>63</v>
      </c>
      <c r="D76" s="53"/>
      <c r="E76" s="53"/>
      <c r="F76" s="53"/>
      <c r="G76" s="53"/>
      <c r="H76" s="56"/>
      <c r="I76" s="57"/>
      <c r="J76" s="24">
        <v>58941.5</v>
      </c>
      <c r="K76" s="24"/>
    </row>
    <row r="77" s="46" customFormat="1" ht="51" customHeight="1" spans="1:11">
      <c r="A77" s="15">
        <v>12</v>
      </c>
      <c r="B77" s="15">
        <v>10</v>
      </c>
      <c r="C77" s="53" t="s">
        <v>64</v>
      </c>
      <c r="D77" s="53"/>
      <c r="E77" s="53"/>
      <c r="F77" s="53"/>
      <c r="G77" s="53"/>
      <c r="H77" s="54"/>
      <c r="I77" s="54"/>
      <c r="J77" s="24">
        <v>2250000</v>
      </c>
      <c r="K77" s="24"/>
    </row>
    <row r="78" s="46" customFormat="1" ht="44" customHeight="1" spans="1:11">
      <c r="A78" s="15">
        <v>12</v>
      </c>
      <c r="B78" s="15">
        <v>11</v>
      </c>
      <c r="C78" s="53" t="s">
        <v>65</v>
      </c>
      <c r="D78" s="53"/>
      <c r="E78" s="53"/>
      <c r="F78" s="53"/>
      <c r="G78" s="53"/>
      <c r="H78" s="54"/>
      <c r="I78" s="54"/>
      <c r="J78" s="24">
        <v>190897.5</v>
      </c>
      <c r="K78" s="24"/>
    </row>
    <row r="79" s="46" customFormat="1" ht="49" customHeight="1" spans="1:11">
      <c r="A79" s="15">
        <v>11</v>
      </c>
      <c r="B79" s="15">
        <v>7</v>
      </c>
      <c r="C79" s="53" t="s">
        <v>54</v>
      </c>
      <c r="D79" s="53"/>
      <c r="E79" s="53"/>
      <c r="F79" s="53"/>
      <c r="G79" s="53"/>
      <c r="H79" s="54"/>
      <c r="I79" s="54"/>
      <c r="J79" s="24">
        <v>1890000</v>
      </c>
      <c r="K79" s="24"/>
    </row>
    <row r="80" s="46" customFormat="1" ht="49" customHeight="1" spans="1:11">
      <c r="A80" s="15">
        <v>11</v>
      </c>
      <c r="B80" s="15">
        <v>7</v>
      </c>
      <c r="C80" s="10" t="s">
        <v>66</v>
      </c>
      <c r="D80" s="10"/>
      <c r="E80" s="10"/>
      <c r="F80" s="10"/>
      <c r="G80" s="10"/>
      <c r="H80" s="54"/>
      <c r="I80" s="54"/>
      <c r="J80" s="24">
        <v>2560000</v>
      </c>
      <c r="K80" s="24"/>
    </row>
    <row r="81" s="46" customFormat="1" ht="57" customHeight="1" spans="1:11">
      <c r="A81" s="15">
        <v>11</v>
      </c>
      <c r="B81" s="15">
        <v>11</v>
      </c>
      <c r="C81" s="53" t="s">
        <v>67</v>
      </c>
      <c r="D81" s="53"/>
      <c r="E81" s="53"/>
      <c r="F81" s="53"/>
      <c r="G81" s="53"/>
      <c r="H81" s="54"/>
      <c r="I81" s="54"/>
      <c r="J81" s="24">
        <v>510000</v>
      </c>
      <c r="K81" s="24"/>
    </row>
    <row r="82" s="46" customFormat="1" ht="48" customHeight="1" spans="1:11">
      <c r="A82" s="15">
        <v>11</v>
      </c>
      <c r="B82" s="15">
        <v>15</v>
      </c>
      <c r="C82" s="10" t="s">
        <v>68</v>
      </c>
      <c r="D82" s="10"/>
      <c r="E82" s="10"/>
      <c r="F82" s="10"/>
      <c r="G82" s="10"/>
      <c r="H82" s="54"/>
      <c r="I82" s="54"/>
      <c r="J82" s="24">
        <v>74285</v>
      </c>
      <c r="K82" s="24"/>
    </row>
    <row r="83" s="46" customFormat="1" ht="51" customHeight="1" spans="1:11">
      <c r="A83" s="15">
        <v>11</v>
      </c>
      <c r="B83" s="15">
        <v>18</v>
      </c>
      <c r="C83" s="53" t="s">
        <v>69</v>
      </c>
      <c r="D83" s="53"/>
      <c r="E83" s="53"/>
      <c r="F83" s="53"/>
      <c r="G83" s="53"/>
      <c r="H83" s="54"/>
      <c r="I83" s="54"/>
      <c r="J83" s="24">
        <v>1170000</v>
      </c>
      <c r="K83" s="24"/>
    </row>
    <row r="84" s="46" customFormat="1" ht="54" customHeight="1" spans="1:11">
      <c r="A84" s="15">
        <v>11</v>
      </c>
      <c r="B84" s="15">
        <v>26</v>
      </c>
      <c r="C84" s="53" t="s">
        <v>48</v>
      </c>
      <c r="D84" s="53"/>
      <c r="E84" s="53"/>
      <c r="F84" s="53"/>
      <c r="G84" s="53"/>
      <c r="H84" s="54"/>
      <c r="I84" s="54"/>
      <c r="J84" s="24">
        <v>565715</v>
      </c>
      <c r="K84" s="24"/>
    </row>
    <row r="85" ht="36" customHeight="1" spans="1:11">
      <c r="A85" s="15">
        <v>12</v>
      </c>
      <c r="B85" s="15">
        <v>12</v>
      </c>
      <c r="C85" s="53" t="s">
        <v>70</v>
      </c>
      <c r="D85" s="53"/>
      <c r="E85" s="53"/>
      <c r="F85" s="53"/>
      <c r="G85" s="53"/>
      <c r="H85" s="56"/>
      <c r="I85" s="57"/>
      <c r="J85" s="24">
        <v>28644</v>
      </c>
      <c r="K85" s="24"/>
    </row>
    <row r="86" ht="25" customHeight="1" spans="1:11">
      <c r="A86" s="15">
        <v>12</v>
      </c>
      <c r="B86" s="15">
        <v>12</v>
      </c>
      <c r="C86" s="53" t="s">
        <v>71</v>
      </c>
      <c r="D86" s="53"/>
      <c r="E86" s="53"/>
      <c r="F86" s="53"/>
      <c r="G86" s="53"/>
      <c r="H86" s="56"/>
      <c r="I86" s="57"/>
      <c r="J86" s="24">
        <v>11800</v>
      </c>
      <c r="K86" s="24"/>
    </row>
    <row r="87" ht="25" customHeight="1" spans="1:11">
      <c r="A87" s="15">
        <v>12</v>
      </c>
      <c r="B87" s="15">
        <v>12</v>
      </c>
      <c r="C87" s="53" t="s">
        <v>72</v>
      </c>
      <c r="D87" s="53"/>
      <c r="E87" s="53"/>
      <c r="F87" s="53"/>
      <c r="G87" s="53"/>
      <c r="H87" s="56"/>
      <c r="I87" s="57"/>
      <c r="J87" s="24">
        <v>90623</v>
      </c>
      <c r="K87" s="24"/>
    </row>
    <row r="88" ht="25" customHeight="1" spans="1:11">
      <c r="A88" s="15">
        <v>12</v>
      </c>
      <c r="B88" s="15">
        <v>12</v>
      </c>
      <c r="C88" s="53" t="s">
        <v>73</v>
      </c>
      <c r="D88" s="53"/>
      <c r="E88" s="53"/>
      <c r="F88" s="53"/>
      <c r="G88" s="53"/>
      <c r="H88" s="56"/>
      <c r="I88" s="57"/>
      <c r="J88" s="24">
        <v>99690</v>
      </c>
      <c r="K88" s="24"/>
    </row>
    <row r="89" ht="25" customHeight="1" spans="1:11">
      <c r="A89" s="15">
        <v>12</v>
      </c>
      <c r="B89" s="15">
        <v>12</v>
      </c>
      <c r="C89" s="53" t="s">
        <v>74</v>
      </c>
      <c r="D89" s="53"/>
      <c r="E89" s="53"/>
      <c r="F89" s="53"/>
      <c r="G89" s="53"/>
      <c r="H89" s="56"/>
      <c r="I89" s="57"/>
      <c r="J89" s="24">
        <v>539526</v>
      </c>
      <c r="K89" s="24"/>
    </row>
    <row r="90" ht="25" customHeight="1" spans="1:11">
      <c r="A90" s="15">
        <v>12</v>
      </c>
      <c r="B90" s="15">
        <v>12</v>
      </c>
      <c r="C90" s="53" t="s">
        <v>75</v>
      </c>
      <c r="D90" s="53"/>
      <c r="E90" s="53"/>
      <c r="F90" s="53"/>
      <c r="G90" s="53"/>
      <c r="H90" s="56"/>
      <c r="I90" s="57"/>
      <c r="J90" s="24">
        <v>94603.5</v>
      </c>
      <c r="K90" s="24"/>
    </row>
    <row r="91" ht="25" customHeight="1" spans="1:11">
      <c r="A91" s="15">
        <v>12</v>
      </c>
      <c r="B91" s="15">
        <v>6</v>
      </c>
      <c r="C91" s="53" t="s">
        <v>52</v>
      </c>
      <c r="D91" s="53"/>
      <c r="E91" s="53"/>
      <c r="F91" s="53"/>
      <c r="G91" s="53"/>
      <c r="H91" s="56"/>
      <c r="I91" s="57"/>
      <c r="J91" s="24">
        <v>56369</v>
      </c>
      <c r="K91" s="24"/>
    </row>
    <row r="92" ht="25" customHeight="1" spans="1:11">
      <c r="A92" s="15">
        <v>12</v>
      </c>
      <c r="B92" s="15">
        <v>13</v>
      </c>
      <c r="C92" s="53" t="s">
        <v>76</v>
      </c>
      <c r="D92" s="53"/>
      <c r="E92" s="53"/>
      <c r="F92" s="53"/>
      <c r="G92" s="53"/>
      <c r="H92" s="56"/>
      <c r="I92" s="57"/>
      <c r="J92" s="16">
        <v>36115</v>
      </c>
      <c r="K92" s="16"/>
    </row>
    <row r="93" ht="25" customHeight="1" spans="1:11">
      <c r="A93" s="15">
        <v>12</v>
      </c>
      <c r="B93" s="15">
        <v>13</v>
      </c>
      <c r="C93" s="53" t="s">
        <v>77</v>
      </c>
      <c r="D93" s="53"/>
      <c r="E93" s="53"/>
      <c r="F93" s="53"/>
      <c r="G93" s="53"/>
      <c r="H93" s="56"/>
      <c r="I93" s="57"/>
      <c r="J93" s="16">
        <v>45842</v>
      </c>
      <c r="K93" s="16"/>
    </row>
    <row r="94" ht="25" customHeight="1" spans="1:11">
      <c r="A94" s="15">
        <v>12</v>
      </c>
      <c r="B94" s="15">
        <v>17</v>
      </c>
      <c r="C94" s="53" t="s">
        <v>78</v>
      </c>
      <c r="D94" s="53"/>
      <c r="E94" s="53"/>
      <c r="F94" s="53"/>
      <c r="G94" s="53"/>
      <c r="H94" s="56"/>
      <c r="I94" s="57"/>
      <c r="J94" s="16">
        <v>32869</v>
      </c>
      <c r="K94" s="16"/>
    </row>
    <row r="95" ht="25" customHeight="1" spans="1:11">
      <c r="A95" s="15">
        <v>12</v>
      </c>
      <c r="B95" s="15">
        <v>17</v>
      </c>
      <c r="C95" s="53" t="s">
        <v>53</v>
      </c>
      <c r="D95" s="53"/>
      <c r="E95" s="53"/>
      <c r="F95" s="53"/>
      <c r="G95" s="53"/>
      <c r="H95" s="56"/>
      <c r="I95" s="57"/>
      <c r="J95" s="16">
        <v>191476.8</v>
      </c>
      <c r="K95" s="16"/>
    </row>
    <row r="96" ht="25" customHeight="1" spans="1:11">
      <c r="A96" s="15">
        <v>12</v>
      </c>
      <c r="B96" s="15">
        <v>18</v>
      </c>
      <c r="C96" s="53" t="s">
        <v>79</v>
      </c>
      <c r="D96" s="53"/>
      <c r="E96" s="53"/>
      <c r="F96" s="53"/>
      <c r="G96" s="53"/>
      <c r="H96" s="56"/>
      <c r="I96" s="57"/>
      <c r="J96" s="16">
        <v>46911</v>
      </c>
      <c r="K96" s="16"/>
    </row>
    <row r="97" ht="25" customHeight="1" spans="1:11">
      <c r="A97" s="15">
        <v>12</v>
      </c>
      <c r="B97" s="15">
        <v>19</v>
      </c>
      <c r="C97" s="66" t="s">
        <v>52</v>
      </c>
      <c r="D97" s="66"/>
      <c r="E97" s="66"/>
      <c r="F97" s="66"/>
      <c r="G97" s="66"/>
      <c r="H97" s="56"/>
      <c r="I97" s="57"/>
      <c r="J97" s="16">
        <v>13759</v>
      </c>
      <c r="K97" s="16"/>
    </row>
    <row r="98" ht="25" customHeight="1" spans="1:11">
      <c r="A98" s="15">
        <v>12</v>
      </c>
      <c r="B98" s="15">
        <v>19</v>
      </c>
      <c r="C98" s="66" t="s">
        <v>80</v>
      </c>
      <c r="D98" s="66"/>
      <c r="E98" s="66"/>
      <c r="F98" s="66"/>
      <c r="G98" s="66"/>
      <c r="H98" s="56"/>
      <c r="I98" s="57"/>
      <c r="J98" s="16">
        <v>23707</v>
      </c>
      <c r="K98" s="16"/>
    </row>
    <row r="99" ht="25" customHeight="1" spans="1:11">
      <c r="A99" s="15">
        <v>12</v>
      </c>
      <c r="B99" s="15">
        <v>20</v>
      </c>
      <c r="C99" s="66" t="s">
        <v>81</v>
      </c>
      <c r="D99" s="66"/>
      <c r="E99" s="66"/>
      <c r="F99" s="66"/>
      <c r="G99" s="66"/>
      <c r="H99" s="56"/>
      <c r="I99" s="57"/>
      <c r="J99" s="16">
        <v>138660</v>
      </c>
      <c r="K99" s="16"/>
    </row>
    <row r="100" ht="25" customHeight="1" spans="1:11">
      <c r="A100" s="15">
        <v>12</v>
      </c>
      <c r="B100" s="15">
        <v>20</v>
      </c>
      <c r="C100" s="66" t="s">
        <v>81</v>
      </c>
      <c r="D100" s="66"/>
      <c r="E100" s="66"/>
      <c r="F100" s="66"/>
      <c r="G100" s="66"/>
      <c r="H100" s="56"/>
      <c r="I100" s="57"/>
      <c r="J100" s="16">
        <v>90952</v>
      </c>
      <c r="K100" s="16"/>
    </row>
    <row r="101" ht="25" customHeight="1" spans="1:12">
      <c r="A101" s="17" t="s">
        <v>82</v>
      </c>
      <c r="B101" s="18"/>
      <c r="C101" s="18"/>
      <c r="D101" s="18"/>
      <c r="E101" s="18"/>
      <c r="F101" s="18"/>
      <c r="G101" s="19"/>
      <c r="H101" s="61">
        <f>SUM(H7:H91)</f>
        <v>92360000</v>
      </c>
      <c r="I101" s="62"/>
      <c r="J101" s="61">
        <f>SUM(J8:J100)</f>
        <v>86989889.76</v>
      </c>
      <c r="K101" s="62"/>
      <c r="L101" s="46">
        <f>H101-J101</f>
        <v>5370110.24000001</v>
      </c>
    </row>
  </sheetData>
  <mergeCells count="302">
    <mergeCell ref="A5:B5"/>
    <mergeCell ref="H5:I5"/>
    <mergeCell ref="J5:K5"/>
    <mergeCell ref="H6:I6"/>
    <mergeCell ref="J6:K6"/>
    <mergeCell ref="C7:G7"/>
    <mergeCell ref="H7:I7"/>
    <mergeCell ref="J7:K7"/>
    <mergeCell ref="C8:G8"/>
    <mergeCell ref="H8:I8"/>
    <mergeCell ref="J8:K8"/>
    <mergeCell ref="M8:N8"/>
    <mergeCell ref="C9:G9"/>
    <mergeCell ref="H9:I9"/>
    <mergeCell ref="J9:K9"/>
    <mergeCell ref="M9:N9"/>
    <mergeCell ref="C10:G10"/>
    <mergeCell ref="H10:I10"/>
    <mergeCell ref="J10:K10"/>
    <mergeCell ref="M10:N10"/>
    <mergeCell ref="C11:G11"/>
    <mergeCell ref="H11:I11"/>
    <mergeCell ref="J11:K11"/>
    <mergeCell ref="M11:N11"/>
    <mergeCell ref="C12:G12"/>
    <mergeCell ref="H12:I12"/>
    <mergeCell ref="J12:K12"/>
    <mergeCell ref="M12:N12"/>
    <mergeCell ref="C13:G13"/>
    <mergeCell ref="H13:I13"/>
    <mergeCell ref="J13:K13"/>
    <mergeCell ref="M13:N13"/>
    <mergeCell ref="C14:G14"/>
    <mergeCell ref="H14:I14"/>
    <mergeCell ref="J14:K14"/>
    <mergeCell ref="M14:N14"/>
    <mergeCell ref="C15:G15"/>
    <mergeCell ref="H15:I15"/>
    <mergeCell ref="J15:K15"/>
    <mergeCell ref="M15:N15"/>
    <mergeCell ref="C16:G16"/>
    <mergeCell ref="H16:I16"/>
    <mergeCell ref="J16:K16"/>
    <mergeCell ref="M16:N16"/>
    <mergeCell ref="C17:G17"/>
    <mergeCell ref="H17:I17"/>
    <mergeCell ref="J17:K17"/>
    <mergeCell ref="M17:N17"/>
    <mergeCell ref="C18:G18"/>
    <mergeCell ref="H18:I18"/>
    <mergeCell ref="J18:K18"/>
    <mergeCell ref="M18:N18"/>
    <mergeCell ref="C19:G19"/>
    <mergeCell ref="H19:I19"/>
    <mergeCell ref="J19:K19"/>
    <mergeCell ref="M19:N19"/>
    <mergeCell ref="C20:G20"/>
    <mergeCell ref="H20:I20"/>
    <mergeCell ref="J20:K20"/>
    <mergeCell ref="M20:N20"/>
    <mergeCell ref="C21:G21"/>
    <mergeCell ref="H21:I21"/>
    <mergeCell ref="J21:K21"/>
    <mergeCell ref="M21:N21"/>
    <mergeCell ref="C22:G22"/>
    <mergeCell ref="H22:I22"/>
    <mergeCell ref="J22:K22"/>
    <mergeCell ref="M22:N22"/>
    <mergeCell ref="C23:G23"/>
    <mergeCell ref="H23:I23"/>
    <mergeCell ref="J23:K23"/>
    <mergeCell ref="M23:N23"/>
    <mergeCell ref="C24:G24"/>
    <mergeCell ref="H24:I24"/>
    <mergeCell ref="J24:K24"/>
    <mergeCell ref="M24:N24"/>
    <mergeCell ref="C25:G25"/>
    <mergeCell ref="H25:I25"/>
    <mergeCell ref="J25:K25"/>
    <mergeCell ref="M25:N25"/>
    <mergeCell ref="C26:G26"/>
    <mergeCell ref="H26:I26"/>
    <mergeCell ref="J26:K26"/>
    <mergeCell ref="M26:N26"/>
    <mergeCell ref="C27:G27"/>
    <mergeCell ref="H27:I27"/>
    <mergeCell ref="J27:K27"/>
    <mergeCell ref="C28:G28"/>
    <mergeCell ref="H28:I28"/>
    <mergeCell ref="J28:K28"/>
    <mergeCell ref="C29:G29"/>
    <mergeCell ref="H29:I29"/>
    <mergeCell ref="J29:K29"/>
    <mergeCell ref="C30:G30"/>
    <mergeCell ref="H30:I30"/>
    <mergeCell ref="J30:K30"/>
    <mergeCell ref="C31:G31"/>
    <mergeCell ref="H31:I31"/>
    <mergeCell ref="J31:K31"/>
    <mergeCell ref="C32:G32"/>
    <mergeCell ref="H32:I32"/>
    <mergeCell ref="J32:K32"/>
    <mergeCell ref="C33:G33"/>
    <mergeCell ref="H33:I33"/>
    <mergeCell ref="J33:K33"/>
    <mergeCell ref="C34:G34"/>
    <mergeCell ref="H34:I34"/>
    <mergeCell ref="J34:K34"/>
    <mergeCell ref="C35:G35"/>
    <mergeCell ref="H35:I35"/>
    <mergeCell ref="J35:K35"/>
    <mergeCell ref="C36:G36"/>
    <mergeCell ref="H36:I36"/>
    <mergeCell ref="J36:K36"/>
    <mergeCell ref="C37:G37"/>
    <mergeCell ref="H37:I37"/>
    <mergeCell ref="J37:K37"/>
    <mergeCell ref="C38:G38"/>
    <mergeCell ref="H38:I38"/>
    <mergeCell ref="J38:K38"/>
    <mergeCell ref="C39:G39"/>
    <mergeCell ref="H39:I39"/>
    <mergeCell ref="J39:K39"/>
    <mergeCell ref="C40:G40"/>
    <mergeCell ref="H40:I40"/>
    <mergeCell ref="J40:K40"/>
    <mergeCell ref="C41:G41"/>
    <mergeCell ref="H41:I41"/>
    <mergeCell ref="J41:K41"/>
    <mergeCell ref="C42:G42"/>
    <mergeCell ref="H42:I42"/>
    <mergeCell ref="J42:K42"/>
    <mergeCell ref="C43:G43"/>
    <mergeCell ref="H43:I43"/>
    <mergeCell ref="J43:K43"/>
    <mergeCell ref="C44:G44"/>
    <mergeCell ref="H44:I44"/>
    <mergeCell ref="J44:K44"/>
    <mergeCell ref="C45:G45"/>
    <mergeCell ref="H45:I45"/>
    <mergeCell ref="J45:K45"/>
    <mergeCell ref="C46:G46"/>
    <mergeCell ref="H46:I46"/>
    <mergeCell ref="J46:K46"/>
    <mergeCell ref="C47:G47"/>
    <mergeCell ref="H47:I47"/>
    <mergeCell ref="J47:K47"/>
    <mergeCell ref="C48:G48"/>
    <mergeCell ref="H48:I48"/>
    <mergeCell ref="J48:K48"/>
    <mergeCell ref="C49:G49"/>
    <mergeCell ref="H49:I49"/>
    <mergeCell ref="J49:K49"/>
    <mergeCell ref="C50:G50"/>
    <mergeCell ref="H50:I50"/>
    <mergeCell ref="J50:K50"/>
    <mergeCell ref="C51:G51"/>
    <mergeCell ref="H51:I51"/>
    <mergeCell ref="J51:K51"/>
    <mergeCell ref="C52:G52"/>
    <mergeCell ref="H52:I52"/>
    <mergeCell ref="J52:K52"/>
    <mergeCell ref="C53:G53"/>
    <mergeCell ref="H53:I53"/>
    <mergeCell ref="J53:K53"/>
    <mergeCell ref="C54:G54"/>
    <mergeCell ref="H54:I54"/>
    <mergeCell ref="J54:K54"/>
    <mergeCell ref="C55:G55"/>
    <mergeCell ref="H55:I55"/>
    <mergeCell ref="J55:K55"/>
    <mergeCell ref="C56:G56"/>
    <mergeCell ref="H56:I56"/>
    <mergeCell ref="J56:K56"/>
    <mergeCell ref="C57:G57"/>
    <mergeCell ref="H57:I57"/>
    <mergeCell ref="J57:K57"/>
    <mergeCell ref="C58:G58"/>
    <mergeCell ref="H58:I58"/>
    <mergeCell ref="J58:K58"/>
    <mergeCell ref="C59:G59"/>
    <mergeCell ref="H59:I59"/>
    <mergeCell ref="J59:K59"/>
    <mergeCell ref="C60:G60"/>
    <mergeCell ref="H60:I60"/>
    <mergeCell ref="J60:K60"/>
    <mergeCell ref="C61:G61"/>
    <mergeCell ref="H61:I61"/>
    <mergeCell ref="J61:K61"/>
    <mergeCell ref="C62:G62"/>
    <mergeCell ref="H62:I62"/>
    <mergeCell ref="J62:K62"/>
    <mergeCell ref="C63:G63"/>
    <mergeCell ref="H63:I63"/>
    <mergeCell ref="J63:K63"/>
    <mergeCell ref="C64:G64"/>
    <mergeCell ref="H64:I64"/>
    <mergeCell ref="J64:K64"/>
    <mergeCell ref="C65:G65"/>
    <mergeCell ref="H65:I65"/>
    <mergeCell ref="J65:K65"/>
    <mergeCell ref="C66:G66"/>
    <mergeCell ref="H66:I66"/>
    <mergeCell ref="J66:K66"/>
    <mergeCell ref="C67:G67"/>
    <mergeCell ref="H67:I67"/>
    <mergeCell ref="J67:K67"/>
    <mergeCell ref="C68:G68"/>
    <mergeCell ref="H68:I68"/>
    <mergeCell ref="J68:K68"/>
    <mergeCell ref="C69:G69"/>
    <mergeCell ref="H69:I69"/>
    <mergeCell ref="J69:K69"/>
    <mergeCell ref="C70:G70"/>
    <mergeCell ref="H70:I70"/>
    <mergeCell ref="J70:K70"/>
    <mergeCell ref="C71:G71"/>
    <mergeCell ref="H71:I71"/>
    <mergeCell ref="J71:K71"/>
    <mergeCell ref="C72:G72"/>
    <mergeCell ref="H72:I72"/>
    <mergeCell ref="J72:K72"/>
    <mergeCell ref="C73:G73"/>
    <mergeCell ref="H73:I73"/>
    <mergeCell ref="J73:K73"/>
    <mergeCell ref="C74:G74"/>
    <mergeCell ref="H74:I74"/>
    <mergeCell ref="J74:K74"/>
    <mergeCell ref="C75:G75"/>
    <mergeCell ref="H75:I75"/>
    <mergeCell ref="J75:K75"/>
    <mergeCell ref="C76:G76"/>
    <mergeCell ref="H76:I76"/>
    <mergeCell ref="J76:K76"/>
    <mergeCell ref="C77:G77"/>
    <mergeCell ref="H77:I77"/>
    <mergeCell ref="J77:K77"/>
    <mergeCell ref="C78:G78"/>
    <mergeCell ref="H78:I78"/>
    <mergeCell ref="J78:K78"/>
    <mergeCell ref="C79:G79"/>
    <mergeCell ref="H79:I79"/>
    <mergeCell ref="J79:K79"/>
    <mergeCell ref="C80:G80"/>
    <mergeCell ref="H80:I80"/>
    <mergeCell ref="J80:K80"/>
    <mergeCell ref="C81:G81"/>
    <mergeCell ref="H81:I81"/>
    <mergeCell ref="J81:K81"/>
    <mergeCell ref="C82:G82"/>
    <mergeCell ref="H82:I82"/>
    <mergeCell ref="J82:K82"/>
    <mergeCell ref="C83:G83"/>
    <mergeCell ref="H83:I83"/>
    <mergeCell ref="J83:K83"/>
    <mergeCell ref="C84:G84"/>
    <mergeCell ref="H84:I84"/>
    <mergeCell ref="J84:K84"/>
    <mergeCell ref="C85:G85"/>
    <mergeCell ref="H85:I85"/>
    <mergeCell ref="J85:K85"/>
    <mergeCell ref="C86:G86"/>
    <mergeCell ref="H86:I86"/>
    <mergeCell ref="J86:K86"/>
    <mergeCell ref="C87:G87"/>
    <mergeCell ref="H87:I87"/>
    <mergeCell ref="J87:K87"/>
    <mergeCell ref="C88:G88"/>
    <mergeCell ref="H88:I88"/>
    <mergeCell ref="J88:K88"/>
    <mergeCell ref="C89:G89"/>
    <mergeCell ref="H89:I89"/>
    <mergeCell ref="J89:K89"/>
    <mergeCell ref="C90:G90"/>
    <mergeCell ref="H90:I90"/>
    <mergeCell ref="J90:K90"/>
    <mergeCell ref="C91:G91"/>
    <mergeCell ref="H91:I91"/>
    <mergeCell ref="J91:K91"/>
    <mergeCell ref="C92:G92"/>
    <mergeCell ref="J92:K92"/>
    <mergeCell ref="C93:G93"/>
    <mergeCell ref="J93:K93"/>
    <mergeCell ref="C94:G94"/>
    <mergeCell ref="J94:K94"/>
    <mergeCell ref="C95:G95"/>
    <mergeCell ref="J95:K95"/>
    <mergeCell ref="C96:G96"/>
    <mergeCell ref="J96:K96"/>
    <mergeCell ref="C97:G97"/>
    <mergeCell ref="J97:K97"/>
    <mergeCell ref="C98:G98"/>
    <mergeCell ref="J98:K98"/>
    <mergeCell ref="C99:G99"/>
    <mergeCell ref="J99:K99"/>
    <mergeCell ref="C100:G100"/>
    <mergeCell ref="J100:K100"/>
    <mergeCell ref="A101:G101"/>
    <mergeCell ref="H101:I101"/>
    <mergeCell ref="J101:K101"/>
    <mergeCell ref="C5:G6"/>
    <mergeCell ref="A1:K4"/>
  </mergeCells>
  <pageMargins left="0.751388888888889" right="0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9"/>
  <sheetViews>
    <sheetView topLeftCell="A26" workbookViewId="0">
      <selection activeCell="A26" sqref="$A1:$XFD1048576"/>
    </sheetView>
  </sheetViews>
  <sheetFormatPr defaultColWidth="9" defaultRowHeight="35" customHeight="1"/>
  <cols>
    <col min="1" max="1" width="4.125" style="8" customWidth="1"/>
    <col min="2" max="2" width="4.875" style="8" customWidth="1"/>
    <col min="3" max="3" width="7.625" style="48" customWidth="1"/>
    <col min="4" max="7" width="9" style="48"/>
    <col min="8" max="8" width="9" style="49"/>
    <col min="9" max="9" width="6.75" style="49" customWidth="1"/>
    <col min="10" max="10" width="9" style="49"/>
    <col min="11" max="11" width="5.25" style="49" customWidth="1"/>
    <col min="12" max="13" width="12.625" style="8"/>
    <col min="14" max="16384" width="9" style="8"/>
  </cols>
  <sheetData>
    <row r="1" customHeight="1" spans="1:11">
      <c r="A1" s="50" t="s">
        <v>83</v>
      </c>
      <c r="B1" s="50"/>
      <c r="C1" s="51"/>
      <c r="D1" s="51"/>
      <c r="E1" s="51"/>
      <c r="F1" s="51"/>
      <c r="G1" s="51"/>
      <c r="H1" s="52"/>
      <c r="I1" s="52"/>
      <c r="J1" s="52"/>
      <c r="K1" s="52"/>
    </row>
    <row r="2" s="46" customFormat="1" ht="38" customHeight="1" spans="1:11">
      <c r="A2" s="15">
        <v>2</v>
      </c>
      <c r="B2" s="15">
        <v>28</v>
      </c>
      <c r="C2" s="53" t="s">
        <v>84</v>
      </c>
      <c r="D2" s="53"/>
      <c r="E2" s="53"/>
      <c r="F2" s="53"/>
      <c r="G2" s="53"/>
      <c r="H2" s="24">
        <v>13150000</v>
      </c>
      <c r="I2" s="24"/>
      <c r="J2" s="54"/>
      <c r="K2" s="54"/>
    </row>
    <row r="3" s="46" customFormat="1" ht="38" customHeight="1" spans="1:11">
      <c r="A3" s="15">
        <v>5</v>
      </c>
      <c r="B3" s="15">
        <v>6</v>
      </c>
      <c r="C3" s="53" t="s">
        <v>85</v>
      </c>
      <c r="D3" s="53"/>
      <c r="E3" s="53"/>
      <c r="F3" s="53"/>
      <c r="G3" s="53"/>
      <c r="H3" s="54"/>
      <c r="I3" s="54"/>
      <c r="J3" s="24">
        <v>1060000</v>
      </c>
      <c r="K3" s="24"/>
    </row>
    <row r="4" s="47" customFormat="1" ht="38" customHeight="1" spans="1:11">
      <c r="A4" s="54">
        <v>4</v>
      </c>
      <c r="B4" s="54">
        <v>30</v>
      </c>
      <c r="C4" s="53" t="s">
        <v>86</v>
      </c>
      <c r="D4" s="53"/>
      <c r="E4" s="53"/>
      <c r="F4" s="53"/>
      <c r="G4" s="53"/>
      <c r="H4" s="24">
        <v>16540000</v>
      </c>
      <c r="I4" s="24"/>
      <c r="J4" s="56"/>
      <c r="K4" s="57"/>
    </row>
    <row r="5" s="46" customFormat="1" ht="38" customHeight="1" spans="1:11">
      <c r="A5" s="15">
        <v>5</v>
      </c>
      <c r="B5" s="15">
        <v>29</v>
      </c>
      <c r="C5" s="53" t="s">
        <v>87</v>
      </c>
      <c r="D5" s="53"/>
      <c r="E5" s="53"/>
      <c r="F5" s="53"/>
      <c r="G5" s="53"/>
      <c r="H5" s="54"/>
      <c r="I5" s="54"/>
      <c r="J5" s="24">
        <v>690000</v>
      </c>
      <c r="K5" s="24"/>
    </row>
    <row r="6" s="46" customFormat="1" ht="38" customHeight="1" spans="1:11">
      <c r="A6" s="15">
        <v>6</v>
      </c>
      <c r="B6" s="15">
        <v>4</v>
      </c>
      <c r="C6" s="53" t="s">
        <v>88</v>
      </c>
      <c r="D6" s="53"/>
      <c r="E6" s="53"/>
      <c r="F6" s="53"/>
      <c r="G6" s="53"/>
      <c r="H6" s="54"/>
      <c r="I6" s="54"/>
      <c r="J6" s="24">
        <v>490000</v>
      </c>
      <c r="K6" s="24"/>
    </row>
    <row r="7" s="46" customFormat="1" ht="38" customHeight="1" spans="1:11">
      <c r="A7" s="15">
        <v>6</v>
      </c>
      <c r="B7" s="15">
        <v>27</v>
      </c>
      <c r="C7" s="53" t="s">
        <v>89</v>
      </c>
      <c r="D7" s="53"/>
      <c r="E7" s="53"/>
      <c r="F7" s="53"/>
      <c r="G7" s="53"/>
      <c r="H7" s="24">
        <v>54000000</v>
      </c>
      <c r="I7" s="24"/>
      <c r="J7" s="54"/>
      <c r="K7" s="54"/>
    </row>
    <row r="8" s="46" customFormat="1" ht="38" customHeight="1" spans="1:11">
      <c r="A8" s="15">
        <v>6</v>
      </c>
      <c r="B8" s="15">
        <v>27</v>
      </c>
      <c r="C8" s="53" t="s">
        <v>90</v>
      </c>
      <c r="D8" s="53"/>
      <c r="E8" s="53"/>
      <c r="F8" s="53"/>
      <c r="G8" s="53"/>
      <c r="H8" s="24">
        <v>4410000</v>
      </c>
      <c r="I8" s="24"/>
      <c r="J8" s="54"/>
      <c r="K8" s="54"/>
    </row>
    <row r="9" s="46" customFormat="1" ht="38" customHeight="1" spans="1:11">
      <c r="A9" s="15">
        <v>7</v>
      </c>
      <c r="B9" s="15">
        <v>8</v>
      </c>
      <c r="C9" s="53" t="s">
        <v>91</v>
      </c>
      <c r="D9" s="53"/>
      <c r="E9" s="53"/>
      <c r="F9" s="53"/>
      <c r="G9" s="53"/>
      <c r="H9" s="54"/>
      <c r="I9" s="54"/>
      <c r="J9" s="24">
        <v>1570000</v>
      </c>
      <c r="K9" s="24"/>
    </row>
    <row r="10" s="46" customFormat="1" ht="38" customHeight="1" spans="1:11">
      <c r="A10" s="15">
        <v>7</v>
      </c>
      <c r="B10" s="15">
        <v>8</v>
      </c>
      <c r="C10" s="53" t="s">
        <v>92</v>
      </c>
      <c r="D10" s="53"/>
      <c r="E10" s="53"/>
      <c r="F10" s="53"/>
      <c r="G10" s="53"/>
      <c r="H10" s="54"/>
      <c r="I10" s="54"/>
      <c r="J10" s="24">
        <v>1040000</v>
      </c>
      <c r="K10" s="24"/>
    </row>
    <row r="11" s="46" customFormat="1" ht="38" customHeight="1" spans="1:11">
      <c r="A11" s="15">
        <v>7</v>
      </c>
      <c r="B11" s="15">
        <v>8</v>
      </c>
      <c r="C11" s="53" t="s">
        <v>93</v>
      </c>
      <c r="D11" s="53"/>
      <c r="E11" s="53"/>
      <c r="F11" s="53"/>
      <c r="G11" s="53"/>
      <c r="H11" s="54"/>
      <c r="I11" s="54"/>
      <c r="J11" s="24">
        <v>1480000</v>
      </c>
      <c r="K11" s="24"/>
    </row>
    <row r="12" s="46" customFormat="1" ht="38" customHeight="1" spans="1:11">
      <c r="A12" s="15">
        <v>7</v>
      </c>
      <c r="B12" s="15">
        <v>9</v>
      </c>
      <c r="C12" s="53" t="s">
        <v>94</v>
      </c>
      <c r="D12" s="53"/>
      <c r="E12" s="53"/>
      <c r="F12" s="53"/>
      <c r="G12" s="53"/>
      <c r="H12" s="54"/>
      <c r="I12" s="54"/>
      <c r="J12" s="24">
        <v>1360000</v>
      </c>
      <c r="K12" s="24"/>
    </row>
    <row r="13" s="46" customFormat="1" ht="38" customHeight="1" spans="1:11">
      <c r="A13" s="15">
        <v>7</v>
      </c>
      <c r="B13" s="15">
        <v>9</v>
      </c>
      <c r="C13" s="53" t="s">
        <v>95</v>
      </c>
      <c r="D13" s="53"/>
      <c r="E13" s="53"/>
      <c r="F13" s="53"/>
      <c r="G13" s="53"/>
      <c r="H13" s="54"/>
      <c r="I13" s="54"/>
      <c r="J13" s="24">
        <v>940000</v>
      </c>
      <c r="K13" s="24"/>
    </row>
    <row r="14" s="46" customFormat="1" ht="38" customHeight="1" spans="1:11">
      <c r="A14" s="15">
        <v>7</v>
      </c>
      <c r="B14" s="15">
        <v>9</v>
      </c>
      <c r="C14" s="53" t="s">
        <v>96</v>
      </c>
      <c r="D14" s="53"/>
      <c r="E14" s="53"/>
      <c r="F14" s="53"/>
      <c r="G14" s="53"/>
      <c r="H14" s="54"/>
      <c r="I14" s="54"/>
      <c r="J14" s="24">
        <v>1800000</v>
      </c>
      <c r="K14" s="24"/>
    </row>
    <row r="15" s="46" customFormat="1" ht="38" customHeight="1" spans="1:11">
      <c r="A15" s="15">
        <v>7</v>
      </c>
      <c r="B15" s="15">
        <v>10</v>
      </c>
      <c r="C15" s="53" t="s">
        <v>97</v>
      </c>
      <c r="D15" s="53"/>
      <c r="E15" s="53"/>
      <c r="F15" s="53"/>
      <c r="G15" s="53"/>
      <c r="H15" s="54"/>
      <c r="I15" s="54"/>
      <c r="J15" s="24">
        <v>460000</v>
      </c>
      <c r="K15" s="24"/>
    </row>
    <row r="16" s="46" customFormat="1" ht="38" customHeight="1" spans="1:11">
      <c r="A16" s="15">
        <v>7</v>
      </c>
      <c r="B16" s="15">
        <v>10</v>
      </c>
      <c r="C16" s="53" t="s">
        <v>98</v>
      </c>
      <c r="D16" s="53"/>
      <c r="E16" s="53"/>
      <c r="F16" s="53"/>
      <c r="G16" s="53"/>
      <c r="H16" s="54"/>
      <c r="I16" s="54"/>
      <c r="J16" s="24">
        <v>1250000</v>
      </c>
      <c r="K16" s="24"/>
    </row>
    <row r="17" s="46" customFormat="1" ht="38" customHeight="1" spans="1:11">
      <c r="A17" s="15">
        <v>7</v>
      </c>
      <c r="B17" s="15">
        <v>10</v>
      </c>
      <c r="C17" s="53" t="s">
        <v>99</v>
      </c>
      <c r="D17" s="53"/>
      <c r="E17" s="53"/>
      <c r="F17" s="53"/>
      <c r="G17" s="53"/>
      <c r="H17" s="54"/>
      <c r="I17" s="54"/>
      <c r="J17" s="24">
        <v>370000</v>
      </c>
      <c r="K17" s="24"/>
    </row>
    <row r="18" s="46" customFormat="1" ht="38" customHeight="1" spans="1:11">
      <c r="A18" s="15">
        <v>7</v>
      </c>
      <c r="B18" s="15">
        <v>10</v>
      </c>
      <c r="C18" s="53" t="s">
        <v>100</v>
      </c>
      <c r="D18" s="53"/>
      <c r="E18" s="53"/>
      <c r="F18" s="53"/>
      <c r="G18" s="53"/>
      <c r="H18" s="54"/>
      <c r="I18" s="54"/>
      <c r="J18" s="24">
        <v>410000</v>
      </c>
      <c r="K18" s="24"/>
    </row>
    <row r="19" s="46" customFormat="1" ht="38" customHeight="1" spans="1:11">
      <c r="A19" s="15">
        <v>7</v>
      </c>
      <c r="B19" s="15">
        <v>10</v>
      </c>
      <c r="C19" s="53" t="s">
        <v>101</v>
      </c>
      <c r="D19" s="53"/>
      <c r="E19" s="53"/>
      <c r="F19" s="53"/>
      <c r="G19" s="53"/>
      <c r="H19" s="54"/>
      <c r="I19" s="54"/>
      <c r="J19" s="24">
        <v>780000</v>
      </c>
      <c r="K19" s="24"/>
    </row>
    <row r="20" s="46" customFormat="1" ht="38" customHeight="1" spans="1:11">
      <c r="A20" s="15">
        <v>7</v>
      </c>
      <c r="B20" s="15">
        <v>10</v>
      </c>
      <c r="C20" s="53" t="s">
        <v>102</v>
      </c>
      <c r="D20" s="53"/>
      <c r="E20" s="53"/>
      <c r="F20" s="53"/>
      <c r="G20" s="53"/>
      <c r="H20" s="54"/>
      <c r="I20" s="54"/>
      <c r="J20" s="24">
        <v>2010000</v>
      </c>
      <c r="K20" s="24"/>
    </row>
    <row r="21" s="46" customFormat="1" ht="38" customHeight="1" spans="1:11">
      <c r="A21" s="15">
        <v>7</v>
      </c>
      <c r="B21" s="15">
        <v>10</v>
      </c>
      <c r="C21" s="53" t="s">
        <v>103</v>
      </c>
      <c r="D21" s="53"/>
      <c r="E21" s="53"/>
      <c r="F21" s="53"/>
      <c r="G21" s="53"/>
      <c r="H21" s="54"/>
      <c r="I21" s="54"/>
      <c r="J21" s="24">
        <v>730000</v>
      </c>
      <c r="K21" s="24"/>
    </row>
    <row r="22" s="46" customFormat="1" ht="38" customHeight="1" spans="1:11">
      <c r="A22" s="15">
        <v>7</v>
      </c>
      <c r="B22" s="15">
        <v>10</v>
      </c>
      <c r="C22" s="53" t="s">
        <v>104</v>
      </c>
      <c r="D22" s="53"/>
      <c r="E22" s="53"/>
      <c r="F22" s="53"/>
      <c r="G22" s="53"/>
      <c r="H22" s="54"/>
      <c r="I22" s="54"/>
      <c r="J22" s="24">
        <v>350000</v>
      </c>
      <c r="K22" s="24"/>
    </row>
    <row r="23" s="46" customFormat="1" ht="38" customHeight="1" spans="1:11">
      <c r="A23" s="15">
        <v>7</v>
      </c>
      <c r="B23" s="15">
        <v>10</v>
      </c>
      <c r="C23" s="53" t="s">
        <v>105</v>
      </c>
      <c r="D23" s="53"/>
      <c r="E23" s="53"/>
      <c r="F23" s="53"/>
      <c r="G23" s="53"/>
      <c r="H23" s="54"/>
      <c r="I23" s="54"/>
      <c r="J23" s="24">
        <v>500000</v>
      </c>
      <c r="K23" s="24"/>
    </row>
    <row r="24" s="46" customFormat="1" ht="38" customHeight="1" spans="1:11">
      <c r="A24" s="15">
        <v>7</v>
      </c>
      <c r="B24" s="15">
        <v>11</v>
      </c>
      <c r="C24" s="53" t="s">
        <v>106</v>
      </c>
      <c r="D24" s="53"/>
      <c r="E24" s="53"/>
      <c r="F24" s="53"/>
      <c r="G24" s="53"/>
      <c r="H24" s="54"/>
      <c r="I24" s="54"/>
      <c r="J24" s="24">
        <v>1690000</v>
      </c>
      <c r="K24" s="24"/>
    </row>
    <row r="25" s="46" customFormat="1" ht="38" customHeight="1" spans="1:11">
      <c r="A25" s="15">
        <v>7</v>
      </c>
      <c r="B25" s="15">
        <v>11</v>
      </c>
      <c r="C25" s="53" t="s">
        <v>107</v>
      </c>
      <c r="D25" s="53"/>
      <c r="E25" s="53"/>
      <c r="F25" s="53"/>
      <c r="G25" s="53"/>
      <c r="H25" s="54"/>
      <c r="I25" s="54"/>
      <c r="J25" s="24">
        <v>3500000</v>
      </c>
      <c r="K25" s="24"/>
    </row>
    <row r="26" s="46" customFormat="1" ht="38" customHeight="1" spans="1:11">
      <c r="A26" s="15">
        <v>7</v>
      </c>
      <c r="B26" s="15">
        <v>11</v>
      </c>
      <c r="C26" s="53" t="s">
        <v>108</v>
      </c>
      <c r="D26" s="53"/>
      <c r="E26" s="53"/>
      <c r="F26" s="53"/>
      <c r="G26" s="53"/>
      <c r="H26" s="54"/>
      <c r="I26" s="54"/>
      <c r="J26" s="24">
        <v>1550000</v>
      </c>
      <c r="K26" s="24"/>
    </row>
    <row r="27" s="46" customFormat="1" ht="38" customHeight="1" spans="1:11">
      <c r="A27" s="15">
        <v>7</v>
      </c>
      <c r="B27" s="15">
        <v>15</v>
      </c>
      <c r="C27" s="53" t="s">
        <v>109</v>
      </c>
      <c r="D27" s="53"/>
      <c r="E27" s="53"/>
      <c r="F27" s="53"/>
      <c r="G27" s="53"/>
      <c r="H27" s="54"/>
      <c r="I27" s="54"/>
      <c r="J27" s="24">
        <v>950000</v>
      </c>
      <c r="K27" s="24"/>
    </row>
    <row r="28" s="46" customFormat="1" ht="38" customHeight="1" spans="1:11">
      <c r="A28" s="15">
        <v>7</v>
      </c>
      <c r="B28" s="15">
        <v>17</v>
      </c>
      <c r="C28" s="53" t="s">
        <v>110</v>
      </c>
      <c r="D28" s="53"/>
      <c r="E28" s="53"/>
      <c r="F28" s="53"/>
      <c r="G28" s="53"/>
      <c r="H28" s="54"/>
      <c r="I28" s="54"/>
      <c r="J28" s="24">
        <v>960000</v>
      </c>
      <c r="K28" s="24"/>
    </row>
    <row r="29" s="46" customFormat="1" ht="38" customHeight="1" spans="1:11">
      <c r="A29" s="15">
        <v>7</v>
      </c>
      <c r="B29" s="15">
        <v>19</v>
      </c>
      <c r="C29" s="53" t="s">
        <v>111</v>
      </c>
      <c r="D29" s="53"/>
      <c r="E29" s="53"/>
      <c r="F29" s="53"/>
      <c r="G29" s="53"/>
      <c r="H29" s="54"/>
      <c r="I29" s="54"/>
      <c r="J29" s="24">
        <v>1168006.47</v>
      </c>
      <c r="K29" s="24"/>
    </row>
    <row r="30" s="46" customFormat="1" ht="38" customHeight="1" spans="1:11">
      <c r="A30" s="15">
        <v>7</v>
      </c>
      <c r="B30" s="15">
        <v>19</v>
      </c>
      <c r="C30" s="53" t="s">
        <v>112</v>
      </c>
      <c r="D30" s="53"/>
      <c r="E30" s="53"/>
      <c r="F30" s="53"/>
      <c r="G30" s="53"/>
      <c r="H30" s="54"/>
      <c r="I30" s="54"/>
      <c r="J30" s="24">
        <v>620000</v>
      </c>
      <c r="K30" s="24"/>
    </row>
    <row r="31" s="46" customFormat="1" ht="38" customHeight="1" spans="1:11">
      <c r="A31" s="15">
        <v>7</v>
      </c>
      <c r="B31" s="15">
        <v>22</v>
      </c>
      <c r="C31" s="53" t="s">
        <v>113</v>
      </c>
      <c r="D31" s="53"/>
      <c r="E31" s="53"/>
      <c r="F31" s="53"/>
      <c r="G31" s="53"/>
      <c r="H31" s="54"/>
      <c r="I31" s="54"/>
      <c r="J31" s="24">
        <v>1090000</v>
      </c>
      <c r="K31" s="24"/>
    </row>
    <row r="32" s="46" customFormat="1" ht="38" customHeight="1" spans="1:11">
      <c r="A32" s="55">
        <v>8</v>
      </c>
      <c r="B32" s="55">
        <v>31</v>
      </c>
      <c r="C32" s="53" t="s">
        <v>114</v>
      </c>
      <c r="D32" s="53"/>
      <c r="E32" s="53"/>
      <c r="F32" s="53"/>
      <c r="G32" s="53"/>
      <c r="H32" s="24">
        <v>10050000</v>
      </c>
      <c r="I32" s="24"/>
      <c r="J32" s="54"/>
      <c r="K32" s="54"/>
    </row>
    <row r="33" s="46" customFormat="1" ht="38" customHeight="1" spans="1:11">
      <c r="A33" s="55">
        <v>8</v>
      </c>
      <c r="B33" s="55">
        <v>31</v>
      </c>
      <c r="C33" s="53" t="s">
        <v>115</v>
      </c>
      <c r="D33" s="53"/>
      <c r="E33" s="53"/>
      <c r="F33" s="53"/>
      <c r="G33" s="53"/>
      <c r="H33" s="24">
        <v>14350000</v>
      </c>
      <c r="I33" s="24"/>
      <c r="J33" s="54"/>
      <c r="K33" s="54"/>
    </row>
    <row r="34" s="46" customFormat="1" ht="38" customHeight="1" spans="1:11">
      <c r="A34" s="15">
        <v>9</v>
      </c>
      <c r="B34" s="15">
        <v>4</v>
      </c>
      <c r="C34" s="53" t="s">
        <v>91</v>
      </c>
      <c r="D34" s="53"/>
      <c r="E34" s="53"/>
      <c r="F34" s="53"/>
      <c r="G34" s="53"/>
      <c r="H34" s="54"/>
      <c r="I34" s="54"/>
      <c r="J34" s="24">
        <v>1500000</v>
      </c>
      <c r="K34" s="24"/>
    </row>
    <row r="35" s="46" customFormat="1" ht="38" customHeight="1" spans="1:11">
      <c r="A35" s="15">
        <v>9</v>
      </c>
      <c r="B35" s="15">
        <v>4</v>
      </c>
      <c r="C35" s="53" t="s">
        <v>116</v>
      </c>
      <c r="D35" s="53"/>
      <c r="E35" s="53"/>
      <c r="F35" s="53"/>
      <c r="G35" s="53"/>
      <c r="H35" s="54"/>
      <c r="I35" s="54"/>
      <c r="J35" s="24">
        <v>1990000</v>
      </c>
      <c r="K35" s="24"/>
    </row>
    <row r="36" s="46" customFormat="1" ht="38" customHeight="1" spans="1:11">
      <c r="A36" s="15">
        <v>9</v>
      </c>
      <c r="B36" s="15">
        <v>4</v>
      </c>
      <c r="C36" s="53" t="s">
        <v>107</v>
      </c>
      <c r="D36" s="53"/>
      <c r="E36" s="53"/>
      <c r="F36" s="53"/>
      <c r="G36" s="53"/>
      <c r="H36" s="54"/>
      <c r="I36" s="54"/>
      <c r="J36" s="24">
        <v>1500000</v>
      </c>
      <c r="K36" s="24"/>
    </row>
    <row r="37" s="46" customFormat="1" ht="38" customHeight="1" spans="1:11">
      <c r="A37" s="15">
        <v>9</v>
      </c>
      <c r="B37" s="15">
        <v>4</v>
      </c>
      <c r="C37" s="53" t="s">
        <v>117</v>
      </c>
      <c r="D37" s="53"/>
      <c r="E37" s="53"/>
      <c r="F37" s="53"/>
      <c r="G37" s="53"/>
      <c r="H37" s="54"/>
      <c r="I37" s="54"/>
      <c r="J37" s="24">
        <v>2530000</v>
      </c>
      <c r="K37" s="24"/>
    </row>
    <row r="38" s="46" customFormat="1" ht="38" customHeight="1" spans="1:11">
      <c r="A38" s="15">
        <v>9</v>
      </c>
      <c r="B38" s="15">
        <v>5</v>
      </c>
      <c r="C38" s="53" t="s">
        <v>118</v>
      </c>
      <c r="D38" s="53"/>
      <c r="E38" s="53"/>
      <c r="F38" s="53"/>
      <c r="G38" s="53"/>
      <c r="H38" s="54"/>
      <c r="I38" s="54"/>
      <c r="J38" s="24">
        <v>1000000</v>
      </c>
      <c r="K38" s="24"/>
    </row>
    <row r="39" s="46" customFormat="1" ht="38" customHeight="1" spans="1:11">
      <c r="A39" s="15">
        <v>9</v>
      </c>
      <c r="B39" s="15">
        <v>5</v>
      </c>
      <c r="C39" s="53" t="s">
        <v>119</v>
      </c>
      <c r="D39" s="53"/>
      <c r="E39" s="53"/>
      <c r="F39" s="53"/>
      <c r="G39" s="53"/>
      <c r="H39" s="54"/>
      <c r="I39" s="54"/>
      <c r="J39" s="24">
        <v>3990000</v>
      </c>
      <c r="K39" s="24"/>
    </row>
    <row r="40" s="46" customFormat="1" ht="38" customHeight="1" spans="1:11">
      <c r="A40" s="15">
        <v>9</v>
      </c>
      <c r="B40" s="15">
        <v>5</v>
      </c>
      <c r="C40" s="53" t="s">
        <v>103</v>
      </c>
      <c r="D40" s="53"/>
      <c r="E40" s="53"/>
      <c r="F40" s="53"/>
      <c r="G40" s="53"/>
      <c r="H40" s="54"/>
      <c r="I40" s="54"/>
      <c r="J40" s="24">
        <v>2000000</v>
      </c>
      <c r="K40" s="24"/>
    </row>
    <row r="41" s="46" customFormat="1" ht="38" customHeight="1" spans="1:11">
      <c r="A41" s="15">
        <v>9</v>
      </c>
      <c r="B41" s="15">
        <v>6</v>
      </c>
      <c r="C41" s="53" t="s">
        <v>120</v>
      </c>
      <c r="D41" s="53"/>
      <c r="E41" s="53"/>
      <c r="F41" s="53"/>
      <c r="G41" s="53"/>
      <c r="H41" s="54"/>
      <c r="I41" s="54"/>
      <c r="J41" s="24">
        <v>2000000</v>
      </c>
      <c r="K41" s="24"/>
    </row>
    <row r="42" s="46" customFormat="1" ht="38" customHeight="1" spans="1:11">
      <c r="A42" s="15">
        <v>9</v>
      </c>
      <c r="B42" s="15">
        <v>6</v>
      </c>
      <c r="C42" s="53" t="s">
        <v>121</v>
      </c>
      <c r="D42" s="53"/>
      <c r="E42" s="53"/>
      <c r="F42" s="53"/>
      <c r="G42" s="53"/>
      <c r="H42" s="54"/>
      <c r="I42" s="54"/>
      <c r="J42" s="24">
        <v>970000</v>
      </c>
      <c r="K42" s="24"/>
    </row>
    <row r="43" s="46" customFormat="1" ht="38" customHeight="1" spans="1:11">
      <c r="A43" s="15">
        <v>9</v>
      </c>
      <c r="B43" s="15">
        <v>6</v>
      </c>
      <c r="C43" s="53" t="s">
        <v>105</v>
      </c>
      <c r="D43" s="53"/>
      <c r="E43" s="53"/>
      <c r="F43" s="53"/>
      <c r="G43" s="53"/>
      <c r="H43" s="54"/>
      <c r="I43" s="54"/>
      <c r="J43" s="24">
        <v>830000</v>
      </c>
      <c r="K43" s="24"/>
    </row>
    <row r="44" s="46" customFormat="1" ht="38" customHeight="1" spans="1:11">
      <c r="A44" s="15">
        <v>9</v>
      </c>
      <c r="B44" s="15">
        <v>6</v>
      </c>
      <c r="C44" s="53" t="s">
        <v>95</v>
      </c>
      <c r="D44" s="53"/>
      <c r="E44" s="53"/>
      <c r="F44" s="53"/>
      <c r="G44" s="53"/>
      <c r="H44" s="54"/>
      <c r="I44" s="54"/>
      <c r="J44" s="24">
        <v>2190000</v>
      </c>
      <c r="K44" s="24"/>
    </row>
    <row r="45" s="46" customFormat="1" ht="38" customHeight="1" spans="1:11">
      <c r="A45" s="15">
        <v>9</v>
      </c>
      <c r="B45" s="15">
        <v>9</v>
      </c>
      <c r="C45" s="53" t="s">
        <v>122</v>
      </c>
      <c r="D45" s="53"/>
      <c r="E45" s="53"/>
      <c r="F45" s="53"/>
      <c r="G45" s="53"/>
      <c r="H45" s="54"/>
      <c r="I45" s="54"/>
      <c r="J45" s="24">
        <v>3500000</v>
      </c>
      <c r="K45" s="24"/>
    </row>
    <row r="46" s="46" customFormat="1" ht="38" customHeight="1" spans="1:11">
      <c r="A46" s="15">
        <v>9</v>
      </c>
      <c r="B46" s="15">
        <v>9</v>
      </c>
      <c r="C46" s="53" t="s">
        <v>93</v>
      </c>
      <c r="D46" s="53"/>
      <c r="E46" s="53"/>
      <c r="F46" s="53"/>
      <c r="G46" s="53"/>
      <c r="H46" s="56"/>
      <c r="I46" s="57"/>
      <c r="J46" s="24">
        <v>1720000</v>
      </c>
      <c r="K46" s="24"/>
    </row>
    <row r="47" s="46" customFormat="1" ht="38" customHeight="1" spans="1:11">
      <c r="A47" s="15">
        <v>9</v>
      </c>
      <c r="B47" s="15">
        <v>9</v>
      </c>
      <c r="C47" s="53" t="s">
        <v>92</v>
      </c>
      <c r="D47" s="53"/>
      <c r="E47" s="53"/>
      <c r="F47" s="53"/>
      <c r="G47" s="53"/>
      <c r="H47" s="54"/>
      <c r="I47" s="54"/>
      <c r="J47" s="24">
        <v>1500000</v>
      </c>
      <c r="K47" s="24"/>
    </row>
    <row r="48" s="46" customFormat="1" ht="38" customHeight="1" spans="1:11">
      <c r="A48" s="15">
        <v>9</v>
      </c>
      <c r="B48" s="15">
        <v>9</v>
      </c>
      <c r="C48" s="53" t="s">
        <v>112</v>
      </c>
      <c r="D48" s="53"/>
      <c r="E48" s="53"/>
      <c r="F48" s="53"/>
      <c r="G48" s="53"/>
      <c r="H48" s="54"/>
      <c r="I48" s="54"/>
      <c r="J48" s="24">
        <v>400000</v>
      </c>
      <c r="K48" s="24"/>
    </row>
    <row r="49" s="46" customFormat="1" ht="38" customHeight="1" spans="1:11">
      <c r="A49" s="15">
        <v>9</v>
      </c>
      <c r="B49" s="15">
        <v>12</v>
      </c>
      <c r="C49" s="53" t="s">
        <v>123</v>
      </c>
      <c r="D49" s="53"/>
      <c r="E49" s="53"/>
      <c r="F49" s="53"/>
      <c r="G49" s="53"/>
      <c r="H49" s="54"/>
      <c r="I49" s="54"/>
      <c r="J49" s="24">
        <v>260000</v>
      </c>
      <c r="K49" s="24"/>
    </row>
    <row r="50" s="46" customFormat="1" ht="38" customHeight="1" spans="1:11">
      <c r="A50" s="15">
        <v>9</v>
      </c>
      <c r="B50" s="15">
        <v>12</v>
      </c>
      <c r="C50" s="53" t="s">
        <v>96</v>
      </c>
      <c r="D50" s="53"/>
      <c r="E50" s="53"/>
      <c r="F50" s="53"/>
      <c r="G50" s="53"/>
      <c r="H50" s="54"/>
      <c r="I50" s="54"/>
      <c r="J50" s="24">
        <v>2550000</v>
      </c>
      <c r="K50" s="24"/>
    </row>
    <row r="51" s="46" customFormat="1" ht="38" customHeight="1" spans="1:11">
      <c r="A51" s="15">
        <v>9</v>
      </c>
      <c r="B51" s="15">
        <v>12</v>
      </c>
      <c r="C51" s="53" t="s">
        <v>124</v>
      </c>
      <c r="D51" s="53"/>
      <c r="E51" s="53"/>
      <c r="F51" s="53"/>
      <c r="G51" s="53"/>
      <c r="H51" s="54"/>
      <c r="I51" s="54"/>
      <c r="J51" s="24">
        <v>430000</v>
      </c>
      <c r="K51" s="24"/>
    </row>
    <row r="52" s="46" customFormat="1" ht="38" customHeight="1" spans="1:11">
      <c r="A52" s="15">
        <v>9</v>
      </c>
      <c r="B52" s="15">
        <v>19</v>
      </c>
      <c r="C52" s="53" t="s">
        <v>125</v>
      </c>
      <c r="D52" s="53"/>
      <c r="E52" s="53"/>
      <c r="F52" s="53"/>
      <c r="G52" s="53"/>
      <c r="H52" s="54"/>
      <c r="I52" s="54"/>
      <c r="J52" s="24">
        <v>2500000</v>
      </c>
      <c r="K52" s="24"/>
    </row>
    <row r="53" s="46" customFormat="1" ht="38" customHeight="1" spans="1:11">
      <c r="A53" s="15">
        <v>9</v>
      </c>
      <c r="B53" s="15">
        <v>25</v>
      </c>
      <c r="C53" s="53" t="s">
        <v>126</v>
      </c>
      <c r="D53" s="53"/>
      <c r="E53" s="53"/>
      <c r="F53" s="53"/>
      <c r="G53" s="53"/>
      <c r="H53" s="54"/>
      <c r="I53" s="54"/>
      <c r="J53" s="24">
        <v>990000</v>
      </c>
      <c r="K53" s="24"/>
    </row>
    <row r="54" s="46" customFormat="1" ht="38" customHeight="1" spans="1:11">
      <c r="A54" s="15">
        <v>9</v>
      </c>
      <c r="B54" s="15">
        <v>26</v>
      </c>
      <c r="C54" s="53" t="s">
        <v>127</v>
      </c>
      <c r="D54" s="53"/>
      <c r="E54" s="53"/>
      <c r="F54" s="53"/>
      <c r="G54" s="53"/>
      <c r="H54" s="54"/>
      <c r="I54" s="54"/>
      <c r="J54" s="24">
        <v>500000</v>
      </c>
      <c r="K54" s="24"/>
    </row>
    <row r="55" s="46" customFormat="1" ht="38" customHeight="1" spans="1:11">
      <c r="A55" s="15">
        <v>10</v>
      </c>
      <c r="B55" s="15">
        <v>18</v>
      </c>
      <c r="C55" s="53" t="s">
        <v>119</v>
      </c>
      <c r="D55" s="53"/>
      <c r="E55" s="53"/>
      <c r="F55" s="53"/>
      <c r="G55" s="53"/>
      <c r="H55" s="54"/>
      <c r="I55" s="54"/>
      <c r="J55" s="24">
        <v>1800000</v>
      </c>
      <c r="K55" s="24"/>
    </row>
    <row r="56" s="46" customFormat="1" ht="38" customHeight="1" spans="1:11">
      <c r="A56" s="15">
        <v>10</v>
      </c>
      <c r="B56" s="15">
        <v>21</v>
      </c>
      <c r="C56" s="53" t="s">
        <v>122</v>
      </c>
      <c r="D56" s="53"/>
      <c r="E56" s="53"/>
      <c r="F56" s="53"/>
      <c r="G56" s="53"/>
      <c r="H56" s="54"/>
      <c r="I56" s="54"/>
      <c r="J56" s="24">
        <v>1300000</v>
      </c>
      <c r="K56" s="24"/>
    </row>
    <row r="57" s="46" customFormat="1" ht="38" customHeight="1" spans="1:11">
      <c r="A57" s="15">
        <v>10</v>
      </c>
      <c r="B57" s="15">
        <v>24</v>
      </c>
      <c r="C57" s="53" t="s">
        <v>117</v>
      </c>
      <c r="D57" s="53"/>
      <c r="E57" s="53"/>
      <c r="F57" s="53"/>
      <c r="G57" s="53"/>
      <c r="H57" s="54"/>
      <c r="I57" s="54"/>
      <c r="J57" s="24">
        <v>920000</v>
      </c>
      <c r="K57" s="24"/>
    </row>
    <row r="58" s="46" customFormat="1" ht="38" customHeight="1" spans="1:11">
      <c r="A58" s="15">
        <v>10</v>
      </c>
      <c r="B58" s="15">
        <v>29</v>
      </c>
      <c r="C58" s="53" t="s">
        <v>128</v>
      </c>
      <c r="D58" s="53"/>
      <c r="E58" s="53"/>
      <c r="F58" s="53"/>
      <c r="G58" s="53"/>
      <c r="H58" s="54"/>
      <c r="I58" s="54"/>
      <c r="J58" s="24">
        <v>770000</v>
      </c>
      <c r="K58" s="24"/>
    </row>
    <row r="59" s="46" customFormat="1" ht="38" customHeight="1" spans="1:11">
      <c r="A59" s="15">
        <v>10</v>
      </c>
      <c r="B59" s="15">
        <v>29</v>
      </c>
      <c r="C59" s="53" t="s">
        <v>129</v>
      </c>
      <c r="D59" s="53"/>
      <c r="E59" s="53"/>
      <c r="F59" s="53"/>
      <c r="G59" s="53"/>
      <c r="H59" s="54"/>
      <c r="I59" s="54"/>
      <c r="J59" s="24">
        <v>450000</v>
      </c>
      <c r="K59" s="24"/>
    </row>
    <row r="60" s="46" customFormat="1" ht="38" customHeight="1" spans="1:11">
      <c r="A60" s="15">
        <v>11</v>
      </c>
      <c r="B60" s="15">
        <v>4</v>
      </c>
      <c r="C60" s="53" t="s">
        <v>118</v>
      </c>
      <c r="D60" s="53"/>
      <c r="E60" s="53"/>
      <c r="F60" s="53"/>
      <c r="G60" s="53"/>
      <c r="H60" s="54"/>
      <c r="I60" s="54"/>
      <c r="J60" s="24">
        <v>2580000</v>
      </c>
      <c r="K60" s="24"/>
    </row>
    <row r="61" s="46" customFormat="1" ht="38" customHeight="1" spans="1:11">
      <c r="A61" s="15">
        <v>11</v>
      </c>
      <c r="B61" s="15">
        <v>13</v>
      </c>
      <c r="C61" s="53" t="s">
        <v>130</v>
      </c>
      <c r="D61" s="53"/>
      <c r="E61" s="53"/>
      <c r="F61" s="53"/>
      <c r="G61" s="53"/>
      <c r="H61" s="54"/>
      <c r="I61" s="54"/>
      <c r="J61" s="24">
        <v>2210000</v>
      </c>
      <c r="K61" s="24"/>
    </row>
    <row r="62" s="46" customFormat="1" ht="38" customHeight="1" spans="1:11">
      <c r="A62" s="15">
        <v>11</v>
      </c>
      <c r="B62" s="15">
        <v>18</v>
      </c>
      <c r="C62" s="53" t="s">
        <v>131</v>
      </c>
      <c r="D62" s="53"/>
      <c r="E62" s="53"/>
      <c r="F62" s="53"/>
      <c r="G62" s="53"/>
      <c r="H62" s="54"/>
      <c r="I62" s="54"/>
      <c r="J62" s="24">
        <v>550000</v>
      </c>
      <c r="K62" s="24"/>
    </row>
    <row r="63" s="46" customFormat="1" ht="38" customHeight="1" spans="1:11">
      <c r="A63" s="15">
        <v>12</v>
      </c>
      <c r="B63" s="15">
        <v>3</v>
      </c>
      <c r="C63" s="53" t="s">
        <v>132</v>
      </c>
      <c r="D63" s="53"/>
      <c r="E63" s="53"/>
      <c r="F63" s="53"/>
      <c r="G63" s="53"/>
      <c r="H63" s="54"/>
      <c r="I63" s="54"/>
      <c r="J63" s="24">
        <v>349419.6</v>
      </c>
      <c r="K63" s="24"/>
    </row>
    <row r="64" s="46" customFormat="1" ht="38" customHeight="1" spans="1:11">
      <c r="A64" s="15">
        <v>12</v>
      </c>
      <c r="B64" s="15">
        <v>3</v>
      </c>
      <c r="C64" s="53" t="s">
        <v>133</v>
      </c>
      <c r="D64" s="53"/>
      <c r="E64" s="53"/>
      <c r="F64" s="53"/>
      <c r="G64" s="53"/>
      <c r="H64" s="54"/>
      <c r="I64" s="54"/>
      <c r="J64" s="24">
        <v>66053.75</v>
      </c>
      <c r="K64" s="24"/>
    </row>
    <row r="65" s="46" customFormat="1" ht="38" customHeight="1" spans="1:11">
      <c r="A65" s="15">
        <v>12</v>
      </c>
      <c r="B65" s="15">
        <v>3</v>
      </c>
      <c r="C65" s="53" t="s">
        <v>106</v>
      </c>
      <c r="D65" s="53"/>
      <c r="E65" s="53"/>
      <c r="F65" s="53"/>
      <c r="G65" s="53"/>
      <c r="H65" s="56"/>
      <c r="I65" s="57"/>
      <c r="J65" s="61">
        <v>400000</v>
      </c>
      <c r="K65" s="62"/>
    </row>
    <row r="66" s="46" customFormat="1" ht="38" customHeight="1" spans="1:11">
      <c r="A66" s="15">
        <v>12</v>
      </c>
      <c r="B66" s="15">
        <v>5</v>
      </c>
      <c r="C66" s="58" t="s">
        <v>134</v>
      </c>
      <c r="D66" s="59"/>
      <c r="E66" s="59"/>
      <c r="F66" s="59"/>
      <c r="G66" s="60"/>
      <c r="H66" s="56"/>
      <c r="I66" s="57"/>
      <c r="J66" s="61">
        <v>71886.75</v>
      </c>
      <c r="K66" s="62"/>
    </row>
    <row r="67" s="46" customFormat="1" ht="38" customHeight="1" spans="1:11">
      <c r="A67" s="15">
        <v>12</v>
      </c>
      <c r="B67" s="15">
        <v>7</v>
      </c>
      <c r="C67" s="58" t="s">
        <v>135</v>
      </c>
      <c r="D67" s="59"/>
      <c r="E67" s="59"/>
      <c r="F67" s="59"/>
      <c r="G67" s="60"/>
      <c r="H67" s="56"/>
      <c r="I67" s="57"/>
      <c r="J67" s="61">
        <v>53851.25</v>
      </c>
      <c r="K67" s="62"/>
    </row>
    <row r="68" s="46" customFormat="1" ht="38" customHeight="1" spans="1:11">
      <c r="A68" s="15">
        <v>12</v>
      </c>
      <c r="B68" s="15">
        <v>7</v>
      </c>
      <c r="C68" s="58" t="s">
        <v>136</v>
      </c>
      <c r="D68" s="59"/>
      <c r="E68" s="59"/>
      <c r="F68" s="59"/>
      <c r="G68" s="60"/>
      <c r="H68" s="56"/>
      <c r="I68" s="57"/>
      <c r="J68" s="61">
        <v>600000</v>
      </c>
      <c r="K68" s="62"/>
    </row>
    <row r="69" s="46" customFormat="1" ht="38" customHeight="1" spans="1:11">
      <c r="A69" s="55">
        <v>12</v>
      </c>
      <c r="B69" s="55">
        <v>10</v>
      </c>
      <c r="C69" s="53" t="s">
        <v>137</v>
      </c>
      <c r="D69" s="53"/>
      <c r="E69" s="53"/>
      <c r="F69" s="53"/>
      <c r="G69" s="53"/>
      <c r="H69" s="56"/>
      <c r="I69" s="57"/>
      <c r="J69" s="24">
        <v>51661</v>
      </c>
      <c r="K69" s="24"/>
    </row>
    <row r="70" s="46" customFormat="1" ht="38" customHeight="1" spans="1:11">
      <c r="A70" s="55">
        <v>12</v>
      </c>
      <c r="B70" s="55">
        <v>10</v>
      </c>
      <c r="C70" s="58" t="s">
        <v>92</v>
      </c>
      <c r="D70" s="59"/>
      <c r="E70" s="59"/>
      <c r="F70" s="59"/>
      <c r="G70" s="60"/>
      <c r="H70" s="56"/>
      <c r="I70" s="57"/>
      <c r="J70" s="24">
        <v>1000000</v>
      </c>
      <c r="K70" s="24"/>
    </row>
    <row r="71" s="46" customFormat="1" ht="38" customHeight="1" spans="1:11">
      <c r="A71" s="15">
        <v>12</v>
      </c>
      <c r="B71" s="15">
        <v>10</v>
      </c>
      <c r="C71" s="58" t="s">
        <v>93</v>
      </c>
      <c r="D71" s="59"/>
      <c r="E71" s="59"/>
      <c r="F71" s="59"/>
      <c r="G71" s="60"/>
      <c r="H71" s="56"/>
      <c r="I71" s="57"/>
      <c r="J71" s="24">
        <v>640000</v>
      </c>
      <c r="K71" s="24"/>
    </row>
    <row r="72" s="46" customFormat="1" ht="38" customHeight="1" spans="1:11">
      <c r="A72" s="15">
        <v>12</v>
      </c>
      <c r="B72" s="15">
        <v>10</v>
      </c>
      <c r="C72" s="58" t="s">
        <v>138</v>
      </c>
      <c r="D72" s="59"/>
      <c r="E72" s="59"/>
      <c r="F72" s="59"/>
      <c r="G72" s="60"/>
      <c r="H72" s="56"/>
      <c r="I72" s="57"/>
      <c r="J72" s="24">
        <v>350000</v>
      </c>
      <c r="K72" s="24"/>
    </row>
    <row r="73" s="46" customFormat="1" ht="38" customHeight="1" spans="1:11">
      <c r="A73" s="15">
        <v>12</v>
      </c>
      <c r="B73" s="15">
        <v>10</v>
      </c>
      <c r="C73" s="58" t="s">
        <v>139</v>
      </c>
      <c r="D73" s="59"/>
      <c r="E73" s="59"/>
      <c r="F73" s="59"/>
      <c r="G73" s="60"/>
      <c r="H73" s="56"/>
      <c r="I73" s="57"/>
      <c r="J73" s="61">
        <v>87716.3</v>
      </c>
      <c r="K73" s="62"/>
    </row>
    <row r="74" s="46" customFormat="1" ht="38" customHeight="1" spans="1:11">
      <c r="A74" s="15">
        <v>12</v>
      </c>
      <c r="B74" s="15">
        <v>9</v>
      </c>
      <c r="C74" s="58" t="s">
        <v>107</v>
      </c>
      <c r="D74" s="59"/>
      <c r="E74" s="59"/>
      <c r="F74" s="59"/>
      <c r="G74" s="60"/>
      <c r="H74" s="56"/>
      <c r="I74" s="57"/>
      <c r="J74" s="24">
        <v>1300000</v>
      </c>
      <c r="K74" s="24"/>
    </row>
    <row r="75" s="46" customFormat="1" ht="38" customHeight="1" spans="1:11">
      <c r="A75" s="15">
        <v>12</v>
      </c>
      <c r="B75" s="15">
        <v>9</v>
      </c>
      <c r="C75" s="58" t="s">
        <v>106</v>
      </c>
      <c r="D75" s="59"/>
      <c r="E75" s="59"/>
      <c r="F75" s="59"/>
      <c r="G75" s="60"/>
      <c r="H75" s="56"/>
      <c r="I75" s="57"/>
      <c r="J75" s="24">
        <v>630000</v>
      </c>
      <c r="K75" s="24"/>
    </row>
    <row r="76" s="46" customFormat="1" ht="38" customHeight="1" spans="1:11">
      <c r="A76" s="55">
        <v>12</v>
      </c>
      <c r="B76" s="55">
        <v>10</v>
      </c>
      <c r="C76" s="58" t="s">
        <v>94</v>
      </c>
      <c r="D76" s="59"/>
      <c r="E76" s="59"/>
      <c r="F76" s="59"/>
      <c r="G76" s="60"/>
      <c r="H76" s="56"/>
      <c r="I76" s="57"/>
      <c r="J76" s="24">
        <v>500000</v>
      </c>
      <c r="K76" s="24"/>
    </row>
    <row r="77" s="46" customFormat="1" ht="38" customHeight="1" spans="1:11">
      <c r="A77" s="55">
        <v>12</v>
      </c>
      <c r="B77" s="55">
        <v>10</v>
      </c>
      <c r="C77" s="58" t="s">
        <v>95</v>
      </c>
      <c r="D77" s="59"/>
      <c r="E77" s="59"/>
      <c r="F77" s="59"/>
      <c r="G77" s="60"/>
      <c r="H77" s="56"/>
      <c r="I77" s="57"/>
      <c r="J77" s="61">
        <v>750000</v>
      </c>
      <c r="K77" s="62"/>
    </row>
    <row r="78" s="46" customFormat="1" ht="38" customHeight="1" spans="1:11">
      <c r="A78" s="55">
        <v>12</v>
      </c>
      <c r="B78" s="55">
        <v>10</v>
      </c>
      <c r="C78" s="58" t="s">
        <v>140</v>
      </c>
      <c r="D78" s="59"/>
      <c r="E78" s="59"/>
      <c r="F78" s="59"/>
      <c r="G78" s="60"/>
      <c r="H78" s="56"/>
      <c r="I78" s="57"/>
      <c r="J78" s="61">
        <v>310000</v>
      </c>
      <c r="K78" s="62"/>
    </row>
    <row r="79" s="46" customFormat="1" ht="38" customHeight="1" spans="1:11">
      <c r="A79" s="55">
        <v>12</v>
      </c>
      <c r="B79" s="55">
        <v>10</v>
      </c>
      <c r="C79" s="58" t="s">
        <v>98</v>
      </c>
      <c r="D79" s="59"/>
      <c r="E79" s="59"/>
      <c r="F79" s="59"/>
      <c r="G79" s="60"/>
      <c r="H79" s="56"/>
      <c r="I79" s="57"/>
      <c r="J79" s="61">
        <v>330000</v>
      </c>
      <c r="K79" s="62"/>
    </row>
    <row r="80" s="46" customFormat="1" ht="38" customHeight="1" spans="1:11">
      <c r="A80" s="55">
        <v>12</v>
      </c>
      <c r="B80" s="55">
        <v>10</v>
      </c>
      <c r="C80" s="58" t="s">
        <v>99</v>
      </c>
      <c r="D80" s="59"/>
      <c r="E80" s="59"/>
      <c r="F80" s="59"/>
      <c r="G80" s="60"/>
      <c r="H80" s="56"/>
      <c r="I80" s="57"/>
      <c r="J80" s="61">
        <v>380000</v>
      </c>
      <c r="K80" s="62"/>
    </row>
    <row r="81" s="46" customFormat="1" ht="38" customHeight="1" spans="1:11">
      <c r="A81" s="55">
        <v>12</v>
      </c>
      <c r="B81" s="55">
        <v>10</v>
      </c>
      <c r="C81" s="58" t="s">
        <v>141</v>
      </c>
      <c r="D81" s="59"/>
      <c r="E81" s="59"/>
      <c r="F81" s="59"/>
      <c r="G81" s="60"/>
      <c r="H81" s="56"/>
      <c r="I81" s="57"/>
      <c r="J81" s="61">
        <v>260000</v>
      </c>
      <c r="K81" s="62"/>
    </row>
    <row r="82" s="46" customFormat="1" ht="38" customHeight="1" spans="1:11">
      <c r="A82" s="55">
        <v>12</v>
      </c>
      <c r="B82" s="55">
        <v>10</v>
      </c>
      <c r="C82" s="58" t="s">
        <v>102</v>
      </c>
      <c r="D82" s="59"/>
      <c r="E82" s="59"/>
      <c r="F82" s="59"/>
      <c r="G82" s="60"/>
      <c r="H82" s="56"/>
      <c r="I82" s="57"/>
      <c r="J82" s="61">
        <v>360000</v>
      </c>
      <c r="K82" s="62"/>
    </row>
    <row r="83" s="46" customFormat="1" ht="38" customHeight="1" spans="1:11">
      <c r="A83" s="55">
        <v>12</v>
      </c>
      <c r="B83" s="55">
        <v>10</v>
      </c>
      <c r="C83" s="53" t="s">
        <v>105</v>
      </c>
      <c r="D83" s="53"/>
      <c r="E83" s="53"/>
      <c r="F83" s="53"/>
      <c r="G83" s="53"/>
      <c r="H83" s="56"/>
      <c r="I83" s="57"/>
      <c r="J83" s="61">
        <v>360000</v>
      </c>
      <c r="K83" s="62"/>
    </row>
    <row r="84" s="46" customFormat="1" ht="38" customHeight="1" spans="1:11">
      <c r="A84" s="55">
        <v>12</v>
      </c>
      <c r="B84" s="55">
        <v>10</v>
      </c>
      <c r="C84" s="58" t="s">
        <v>61</v>
      </c>
      <c r="D84" s="59"/>
      <c r="E84" s="59"/>
      <c r="F84" s="59"/>
      <c r="G84" s="60"/>
      <c r="H84" s="56"/>
      <c r="I84" s="57"/>
      <c r="J84" s="61">
        <v>59060.55</v>
      </c>
      <c r="K84" s="62"/>
    </row>
    <row r="85" s="46" customFormat="1" ht="38" customHeight="1" spans="1:11">
      <c r="A85" s="55">
        <v>12</v>
      </c>
      <c r="B85" s="55">
        <v>10</v>
      </c>
      <c r="C85" s="58" t="s">
        <v>142</v>
      </c>
      <c r="D85" s="59"/>
      <c r="E85" s="59"/>
      <c r="F85" s="59"/>
      <c r="G85" s="60"/>
      <c r="H85" s="56"/>
      <c r="I85" s="57"/>
      <c r="J85" s="61">
        <v>200000</v>
      </c>
      <c r="K85" s="62"/>
    </row>
    <row r="86" s="46" customFormat="1" ht="38" customHeight="1" spans="1:11">
      <c r="A86" s="55">
        <v>12</v>
      </c>
      <c r="B86" s="55">
        <v>11</v>
      </c>
      <c r="C86" s="58" t="s">
        <v>65</v>
      </c>
      <c r="D86" s="59"/>
      <c r="E86" s="59"/>
      <c r="F86" s="59"/>
      <c r="G86" s="60"/>
      <c r="H86" s="56"/>
      <c r="I86" s="57"/>
      <c r="J86" s="61">
        <v>140777.6</v>
      </c>
      <c r="K86" s="62"/>
    </row>
    <row r="87" s="46" customFormat="1" ht="38" customHeight="1" spans="1:11">
      <c r="A87" s="15">
        <v>12</v>
      </c>
      <c r="B87" s="15">
        <v>12</v>
      </c>
      <c r="C87" s="58" t="s">
        <v>143</v>
      </c>
      <c r="D87" s="59"/>
      <c r="E87" s="59"/>
      <c r="F87" s="59"/>
      <c r="G87" s="60"/>
      <c r="H87" s="56"/>
      <c r="I87" s="57"/>
      <c r="J87" s="61">
        <v>410000</v>
      </c>
      <c r="K87" s="62"/>
    </row>
    <row r="88" s="46" customFormat="1" ht="38" customHeight="1" spans="1:11">
      <c r="A88" s="15">
        <v>12</v>
      </c>
      <c r="B88" s="15">
        <v>12</v>
      </c>
      <c r="C88" s="58" t="s">
        <v>144</v>
      </c>
      <c r="D88" s="59"/>
      <c r="E88" s="59"/>
      <c r="F88" s="59"/>
      <c r="G88" s="60"/>
      <c r="H88" s="56"/>
      <c r="I88" s="57"/>
      <c r="J88" s="61">
        <v>600000</v>
      </c>
      <c r="K88" s="62"/>
    </row>
    <row r="89" s="46" customFormat="1" ht="38" customHeight="1" spans="1:11">
      <c r="A89" s="15">
        <v>12</v>
      </c>
      <c r="B89" s="15">
        <v>12</v>
      </c>
      <c r="C89" s="58" t="s">
        <v>103</v>
      </c>
      <c r="D89" s="59"/>
      <c r="E89" s="59"/>
      <c r="F89" s="59"/>
      <c r="G89" s="60"/>
      <c r="H89" s="56"/>
      <c r="I89" s="57"/>
      <c r="J89" s="61">
        <v>470000</v>
      </c>
      <c r="K89" s="62"/>
    </row>
    <row r="90" s="46" customFormat="1" ht="38" customHeight="1" spans="1:11">
      <c r="A90" s="15">
        <v>12</v>
      </c>
      <c r="B90" s="15">
        <v>12</v>
      </c>
      <c r="C90" s="58" t="s">
        <v>87</v>
      </c>
      <c r="D90" s="59"/>
      <c r="E90" s="59"/>
      <c r="F90" s="59"/>
      <c r="G90" s="60"/>
      <c r="H90" s="56"/>
      <c r="I90" s="57"/>
      <c r="J90" s="61">
        <v>430000</v>
      </c>
      <c r="K90" s="62"/>
    </row>
    <row r="91" s="46" customFormat="1" ht="38" customHeight="1" spans="1:11">
      <c r="A91" s="15">
        <v>12</v>
      </c>
      <c r="B91" s="15">
        <v>12</v>
      </c>
      <c r="C91" s="58" t="s">
        <v>145</v>
      </c>
      <c r="D91" s="59"/>
      <c r="E91" s="59"/>
      <c r="F91" s="59"/>
      <c r="G91" s="60"/>
      <c r="H91" s="56"/>
      <c r="I91" s="57"/>
      <c r="J91" s="61">
        <v>270000</v>
      </c>
      <c r="K91" s="62"/>
    </row>
    <row r="92" s="46" customFormat="1" ht="38" customHeight="1" spans="1:11">
      <c r="A92" s="15">
        <v>12</v>
      </c>
      <c r="B92" s="15">
        <v>12</v>
      </c>
      <c r="C92" s="58" t="s">
        <v>134</v>
      </c>
      <c r="D92" s="59"/>
      <c r="E92" s="59"/>
      <c r="F92" s="59"/>
      <c r="G92" s="60"/>
      <c r="H92" s="56"/>
      <c r="I92" s="57"/>
      <c r="J92" s="61">
        <v>94993</v>
      </c>
      <c r="K92" s="62"/>
    </row>
    <row r="93" s="46" customFormat="1" ht="38" customHeight="1" spans="1:11">
      <c r="A93" s="15">
        <v>12</v>
      </c>
      <c r="B93" s="15">
        <v>12</v>
      </c>
      <c r="C93" s="58" t="s">
        <v>109</v>
      </c>
      <c r="D93" s="59"/>
      <c r="E93" s="59"/>
      <c r="F93" s="59"/>
      <c r="G93" s="60"/>
      <c r="H93" s="56"/>
      <c r="I93" s="57"/>
      <c r="J93" s="61">
        <v>690000</v>
      </c>
      <c r="K93" s="62"/>
    </row>
    <row r="94" s="46" customFormat="1" ht="38" customHeight="1" spans="1:11">
      <c r="A94" s="15">
        <v>12</v>
      </c>
      <c r="B94" s="15">
        <v>12</v>
      </c>
      <c r="C94" s="58" t="s">
        <v>146</v>
      </c>
      <c r="D94" s="59"/>
      <c r="E94" s="59"/>
      <c r="F94" s="59"/>
      <c r="G94" s="60"/>
      <c r="H94" s="56"/>
      <c r="I94" s="57"/>
      <c r="J94" s="61">
        <v>294338</v>
      </c>
      <c r="K94" s="62"/>
    </row>
    <row r="95" s="46" customFormat="1" ht="38" customHeight="1" spans="1:11">
      <c r="A95" s="15">
        <v>12</v>
      </c>
      <c r="B95" s="15">
        <v>12</v>
      </c>
      <c r="C95" s="58" t="s">
        <v>147</v>
      </c>
      <c r="D95" s="59"/>
      <c r="E95" s="59"/>
      <c r="F95" s="59"/>
      <c r="G95" s="60"/>
      <c r="H95" s="56"/>
      <c r="I95" s="57"/>
      <c r="J95" s="61">
        <v>830000</v>
      </c>
      <c r="K95" s="62"/>
    </row>
    <row r="96" s="46" customFormat="1" ht="38" customHeight="1" spans="1:11">
      <c r="A96" s="15">
        <v>12</v>
      </c>
      <c r="B96" s="15">
        <v>12</v>
      </c>
      <c r="C96" s="58" t="s">
        <v>91</v>
      </c>
      <c r="D96" s="59"/>
      <c r="E96" s="59"/>
      <c r="F96" s="59"/>
      <c r="G96" s="60"/>
      <c r="H96" s="56"/>
      <c r="I96" s="57"/>
      <c r="J96" s="61">
        <v>1500000</v>
      </c>
      <c r="K96" s="62"/>
    </row>
    <row r="97" s="46" customFormat="1" ht="38" customHeight="1" spans="1:11">
      <c r="A97" s="15">
        <v>12</v>
      </c>
      <c r="B97" s="15">
        <v>12</v>
      </c>
      <c r="C97" s="58" t="s">
        <v>148</v>
      </c>
      <c r="D97" s="59"/>
      <c r="E97" s="59"/>
      <c r="F97" s="59"/>
      <c r="G97" s="60"/>
      <c r="H97" s="56"/>
      <c r="I97" s="57"/>
      <c r="J97" s="61">
        <v>80000</v>
      </c>
      <c r="K97" s="62"/>
    </row>
    <row r="98" s="46" customFormat="1" customHeight="1" spans="1:11">
      <c r="A98" s="14">
        <v>12</v>
      </c>
      <c r="B98" s="14">
        <v>13</v>
      </c>
      <c r="C98" s="53" t="s">
        <v>112</v>
      </c>
      <c r="D98" s="53"/>
      <c r="E98" s="53"/>
      <c r="F98" s="53"/>
      <c r="G98" s="53"/>
      <c r="H98" s="56"/>
      <c r="I98" s="57"/>
      <c r="J98" s="24">
        <v>100000</v>
      </c>
      <c r="K98" s="24"/>
    </row>
    <row r="99" s="46" customFormat="1" customHeight="1" spans="1:11">
      <c r="A99" s="14">
        <v>12</v>
      </c>
      <c r="B99" s="14">
        <v>13</v>
      </c>
      <c r="C99" s="53" t="s">
        <v>149</v>
      </c>
      <c r="D99" s="53"/>
      <c r="E99" s="53"/>
      <c r="F99" s="53"/>
      <c r="G99" s="53"/>
      <c r="H99" s="56"/>
      <c r="I99" s="57"/>
      <c r="J99" s="24">
        <v>200000</v>
      </c>
      <c r="K99" s="24"/>
    </row>
    <row r="100" s="46" customFormat="1" customHeight="1" spans="1:11">
      <c r="A100" s="14">
        <v>12</v>
      </c>
      <c r="B100" s="14">
        <v>13</v>
      </c>
      <c r="C100" s="53" t="s">
        <v>97</v>
      </c>
      <c r="D100" s="53"/>
      <c r="E100" s="53"/>
      <c r="F100" s="53"/>
      <c r="G100" s="53"/>
      <c r="H100" s="56"/>
      <c r="I100" s="57"/>
      <c r="J100" s="24">
        <v>650000</v>
      </c>
      <c r="K100" s="24"/>
    </row>
    <row r="101" s="46" customFormat="1" customHeight="1" spans="1:11">
      <c r="A101" s="14">
        <v>12</v>
      </c>
      <c r="B101" s="14">
        <v>16</v>
      </c>
      <c r="C101" s="10" t="s">
        <v>73</v>
      </c>
      <c r="D101" s="10"/>
      <c r="E101" s="10"/>
      <c r="F101" s="10"/>
      <c r="G101" s="10"/>
      <c r="H101" s="56"/>
      <c r="I101" s="57"/>
      <c r="J101" s="24">
        <v>84857</v>
      </c>
      <c r="K101" s="24"/>
    </row>
    <row r="102" s="46" customFormat="1" customHeight="1" spans="1:11">
      <c r="A102" s="14">
        <v>12</v>
      </c>
      <c r="B102" s="14">
        <v>16</v>
      </c>
      <c r="C102" s="53" t="s">
        <v>100</v>
      </c>
      <c r="D102" s="53"/>
      <c r="E102" s="53"/>
      <c r="F102" s="53"/>
      <c r="G102" s="53"/>
      <c r="H102" s="56"/>
      <c r="I102" s="57"/>
      <c r="J102" s="24">
        <v>120000</v>
      </c>
      <c r="K102" s="24"/>
    </row>
    <row r="103" s="46" customFormat="1" customHeight="1" spans="1:11">
      <c r="A103" s="14">
        <v>12</v>
      </c>
      <c r="B103" s="14">
        <v>16</v>
      </c>
      <c r="C103" s="53" t="s">
        <v>96</v>
      </c>
      <c r="D103" s="53"/>
      <c r="E103" s="53"/>
      <c r="F103" s="53"/>
      <c r="G103" s="53"/>
      <c r="H103" s="56"/>
      <c r="I103" s="57"/>
      <c r="J103" s="24">
        <v>1390000</v>
      </c>
      <c r="K103" s="24"/>
    </row>
    <row r="104" s="46" customFormat="1" customHeight="1" spans="1:11">
      <c r="A104" s="14">
        <v>12</v>
      </c>
      <c r="B104" s="14">
        <v>16</v>
      </c>
      <c r="C104" s="10" t="s">
        <v>150</v>
      </c>
      <c r="D104" s="10"/>
      <c r="E104" s="10"/>
      <c r="F104" s="10"/>
      <c r="G104" s="10"/>
      <c r="H104" s="56"/>
      <c r="I104" s="57"/>
      <c r="J104" s="24">
        <v>80000</v>
      </c>
      <c r="K104" s="24"/>
    </row>
    <row r="105" s="46" customFormat="1" customHeight="1" spans="1:11">
      <c r="A105" s="14">
        <v>12</v>
      </c>
      <c r="B105" s="14">
        <v>18</v>
      </c>
      <c r="C105" s="58" t="s">
        <v>151</v>
      </c>
      <c r="D105" s="59"/>
      <c r="E105" s="59"/>
      <c r="F105" s="59"/>
      <c r="G105" s="60"/>
      <c r="H105" s="56"/>
      <c r="I105" s="57"/>
      <c r="J105" s="61">
        <v>170000</v>
      </c>
      <c r="K105" s="62"/>
    </row>
    <row r="106" s="46" customFormat="1" customHeight="1" spans="1:11">
      <c r="A106" s="14">
        <v>12</v>
      </c>
      <c r="B106" s="14">
        <v>18</v>
      </c>
      <c r="C106" s="11" t="s">
        <v>132</v>
      </c>
      <c r="D106" s="12"/>
      <c r="E106" s="12"/>
      <c r="F106" s="12"/>
      <c r="G106" s="13"/>
      <c r="H106" s="56"/>
      <c r="I106" s="57"/>
      <c r="J106" s="61">
        <v>81531.24</v>
      </c>
      <c r="K106" s="62"/>
    </row>
    <row r="107" s="46" customFormat="1" customHeight="1" spans="1:11">
      <c r="A107" s="55">
        <v>12</v>
      </c>
      <c r="B107" s="55">
        <v>19</v>
      </c>
      <c r="C107" s="53" t="s">
        <v>80</v>
      </c>
      <c r="D107" s="53"/>
      <c r="E107" s="53"/>
      <c r="F107" s="53"/>
      <c r="G107" s="53"/>
      <c r="H107" s="56"/>
      <c r="I107" s="57"/>
      <c r="J107" s="24">
        <v>10544</v>
      </c>
      <c r="K107" s="24"/>
    </row>
    <row r="108" s="46" customFormat="1" customHeight="1" spans="1:12">
      <c r="A108" s="17" t="s">
        <v>82</v>
      </c>
      <c r="B108" s="18"/>
      <c r="C108" s="12"/>
      <c r="D108" s="12"/>
      <c r="E108" s="12"/>
      <c r="F108" s="12"/>
      <c r="G108" s="13"/>
      <c r="H108" s="61">
        <f>SUM(H2:H104)</f>
        <v>112500000</v>
      </c>
      <c r="I108" s="62"/>
      <c r="J108" s="61">
        <f>SUM(J3:J107)</f>
        <v>92054696.51</v>
      </c>
      <c r="K108" s="62"/>
      <c r="L108" s="47">
        <f>H108-J108</f>
        <v>20445303.49</v>
      </c>
    </row>
    <row r="109" s="46" customFormat="1" customHeight="1" spans="3:11">
      <c r="C109" s="48"/>
      <c r="D109" s="48"/>
      <c r="E109" s="48"/>
      <c r="F109" s="48"/>
      <c r="G109" s="48"/>
      <c r="H109" s="47"/>
      <c r="I109" s="47"/>
      <c r="J109" s="47"/>
      <c r="K109" s="47"/>
    </row>
    <row r="110" s="46" customFormat="1" customHeight="1" spans="3:11">
      <c r="C110" s="48"/>
      <c r="D110" s="48"/>
      <c r="E110" s="48"/>
      <c r="F110" s="48"/>
      <c r="G110" s="48"/>
      <c r="H110" s="47"/>
      <c r="I110" s="47"/>
      <c r="J110" s="47"/>
      <c r="K110" s="47"/>
    </row>
    <row r="111" s="46" customFormat="1" customHeight="1" spans="3:11">
      <c r="C111" s="48"/>
      <c r="D111" s="48"/>
      <c r="E111" s="48"/>
      <c r="F111" s="48"/>
      <c r="G111" s="48"/>
      <c r="H111" s="47"/>
      <c r="I111" s="47"/>
      <c r="J111" s="47"/>
      <c r="K111" s="47"/>
    </row>
    <row r="112" s="46" customFormat="1" customHeight="1" spans="3:11">
      <c r="C112" s="48"/>
      <c r="D112" s="48"/>
      <c r="E112" s="48"/>
      <c r="F112" s="48"/>
      <c r="G112" s="48"/>
      <c r="H112" s="47"/>
      <c r="I112" s="47"/>
      <c r="J112" s="47"/>
      <c r="K112" s="47"/>
    </row>
    <row r="113" s="46" customFormat="1" customHeight="1" spans="3:11">
      <c r="C113" s="48"/>
      <c r="D113" s="48"/>
      <c r="E113" s="48"/>
      <c r="F113" s="48"/>
      <c r="G113" s="48"/>
      <c r="H113" s="47"/>
      <c r="I113" s="47"/>
      <c r="J113" s="47"/>
      <c r="K113" s="47"/>
    </row>
    <row r="114" s="46" customFormat="1" customHeight="1" spans="3:11">
      <c r="C114" s="48"/>
      <c r="D114" s="48"/>
      <c r="E114" s="48"/>
      <c r="F114" s="48"/>
      <c r="G114" s="48"/>
      <c r="H114" s="47"/>
      <c r="I114" s="47"/>
      <c r="J114" s="47"/>
      <c r="K114" s="47"/>
    </row>
    <row r="115" s="46" customFormat="1" customHeight="1" spans="3:11">
      <c r="C115" s="48"/>
      <c r="D115" s="48"/>
      <c r="E115" s="48"/>
      <c r="F115" s="48"/>
      <c r="G115" s="48"/>
      <c r="H115" s="47"/>
      <c r="I115" s="47"/>
      <c r="J115" s="47"/>
      <c r="K115" s="47"/>
    </row>
    <row r="116" s="46" customFormat="1" customHeight="1" spans="3:11">
      <c r="C116" s="48"/>
      <c r="D116" s="48"/>
      <c r="E116" s="48"/>
      <c r="F116" s="48"/>
      <c r="G116" s="48"/>
      <c r="H116" s="47"/>
      <c r="I116" s="47"/>
      <c r="J116" s="47"/>
      <c r="K116" s="47"/>
    </row>
    <row r="117" s="46" customFormat="1" customHeight="1" spans="3:11">
      <c r="C117" s="48"/>
      <c r="D117" s="48"/>
      <c r="E117" s="48"/>
      <c r="F117" s="48"/>
      <c r="G117" s="48"/>
      <c r="H117" s="47"/>
      <c r="I117" s="47"/>
      <c r="J117" s="47"/>
      <c r="K117" s="47"/>
    </row>
    <row r="118" s="46" customFormat="1" customHeight="1" spans="3:11">
      <c r="C118" s="48"/>
      <c r="D118" s="48"/>
      <c r="E118" s="48"/>
      <c r="F118" s="48"/>
      <c r="G118" s="48"/>
      <c r="H118" s="47"/>
      <c r="I118" s="47"/>
      <c r="J118" s="47"/>
      <c r="K118" s="47"/>
    </row>
    <row r="119" s="46" customFormat="1" customHeight="1" spans="3:11">
      <c r="C119" s="48"/>
      <c r="D119" s="48"/>
      <c r="E119" s="48"/>
      <c r="F119" s="48"/>
      <c r="G119" s="48"/>
      <c r="H119" s="47"/>
      <c r="I119" s="47"/>
      <c r="J119" s="47"/>
      <c r="K119" s="47"/>
    </row>
  </sheetData>
  <mergeCells count="319">
    <mergeCell ref="A1:K1"/>
    <mergeCell ref="C2:G2"/>
    <mergeCell ref="H2:I2"/>
    <mergeCell ref="J2:K2"/>
    <mergeCell ref="C3:G3"/>
    <mergeCell ref="H3:I3"/>
    <mergeCell ref="J3:K3"/>
    <mergeCell ref="C4:G4"/>
    <mergeCell ref="H4:I4"/>
    <mergeCell ref="J4:K4"/>
    <mergeCell ref="C5:G5"/>
    <mergeCell ref="H5:I5"/>
    <mergeCell ref="J5:K5"/>
    <mergeCell ref="C6:G6"/>
    <mergeCell ref="H6:I6"/>
    <mergeCell ref="J6:K6"/>
    <mergeCell ref="C7:G7"/>
    <mergeCell ref="H7:I7"/>
    <mergeCell ref="J7:K7"/>
    <mergeCell ref="C8:G8"/>
    <mergeCell ref="H8:I8"/>
    <mergeCell ref="J8:K8"/>
    <mergeCell ref="C9:G9"/>
    <mergeCell ref="H9:I9"/>
    <mergeCell ref="J9:K9"/>
    <mergeCell ref="C10:G10"/>
    <mergeCell ref="H10:I10"/>
    <mergeCell ref="J10:K10"/>
    <mergeCell ref="C11:G11"/>
    <mergeCell ref="H11:I11"/>
    <mergeCell ref="J11:K11"/>
    <mergeCell ref="C12:G12"/>
    <mergeCell ref="H12:I12"/>
    <mergeCell ref="J12:K12"/>
    <mergeCell ref="C13:G13"/>
    <mergeCell ref="H13:I13"/>
    <mergeCell ref="J13:K13"/>
    <mergeCell ref="C14:G14"/>
    <mergeCell ref="H14:I14"/>
    <mergeCell ref="J14:K14"/>
    <mergeCell ref="C15:G15"/>
    <mergeCell ref="H15:I15"/>
    <mergeCell ref="J15:K15"/>
    <mergeCell ref="C16:G16"/>
    <mergeCell ref="H16:I16"/>
    <mergeCell ref="J16:K16"/>
    <mergeCell ref="C17:G17"/>
    <mergeCell ref="H17:I17"/>
    <mergeCell ref="J17:K17"/>
    <mergeCell ref="C18:G18"/>
    <mergeCell ref="H18:I18"/>
    <mergeCell ref="J18:K18"/>
    <mergeCell ref="C19:G19"/>
    <mergeCell ref="H19:I19"/>
    <mergeCell ref="J19:K19"/>
    <mergeCell ref="C20:G20"/>
    <mergeCell ref="H20:I20"/>
    <mergeCell ref="J20:K20"/>
    <mergeCell ref="C21:G21"/>
    <mergeCell ref="H21:I21"/>
    <mergeCell ref="J21:K21"/>
    <mergeCell ref="C22:G22"/>
    <mergeCell ref="H22:I22"/>
    <mergeCell ref="J22:K22"/>
    <mergeCell ref="C23:G23"/>
    <mergeCell ref="H23:I23"/>
    <mergeCell ref="J23:K23"/>
    <mergeCell ref="C24:G24"/>
    <mergeCell ref="H24:I24"/>
    <mergeCell ref="J24:K24"/>
    <mergeCell ref="C25:G25"/>
    <mergeCell ref="H25:I25"/>
    <mergeCell ref="J25:K25"/>
    <mergeCell ref="C26:G26"/>
    <mergeCell ref="H26:I26"/>
    <mergeCell ref="J26:K26"/>
    <mergeCell ref="C27:G27"/>
    <mergeCell ref="H27:I27"/>
    <mergeCell ref="J27:K27"/>
    <mergeCell ref="C28:G28"/>
    <mergeCell ref="H28:I28"/>
    <mergeCell ref="J28:K28"/>
    <mergeCell ref="C29:G29"/>
    <mergeCell ref="H29:I29"/>
    <mergeCell ref="J29:K29"/>
    <mergeCell ref="C30:G30"/>
    <mergeCell ref="H30:I30"/>
    <mergeCell ref="J30:K30"/>
    <mergeCell ref="C31:G31"/>
    <mergeCell ref="H31:I31"/>
    <mergeCell ref="J31:K31"/>
    <mergeCell ref="C32:G32"/>
    <mergeCell ref="H32:I32"/>
    <mergeCell ref="J32:K32"/>
    <mergeCell ref="C33:G33"/>
    <mergeCell ref="H33:I33"/>
    <mergeCell ref="J33:K33"/>
    <mergeCell ref="C34:G34"/>
    <mergeCell ref="H34:I34"/>
    <mergeCell ref="J34:K34"/>
    <mergeCell ref="C35:G35"/>
    <mergeCell ref="H35:I35"/>
    <mergeCell ref="J35:K35"/>
    <mergeCell ref="C36:G36"/>
    <mergeCell ref="H36:I36"/>
    <mergeCell ref="J36:K36"/>
    <mergeCell ref="C37:G37"/>
    <mergeCell ref="H37:I37"/>
    <mergeCell ref="J37:K37"/>
    <mergeCell ref="C38:G38"/>
    <mergeCell ref="H38:I38"/>
    <mergeCell ref="J38:K38"/>
    <mergeCell ref="C39:G39"/>
    <mergeCell ref="H39:I39"/>
    <mergeCell ref="J39:K39"/>
    <mergeCell ref="C40:G40"/>
    <mergeCell ref="H40:I40"/>
    <mergeCell ref="J40:K40"/>
    <mergeCell ref="C41:G41"/>
    <mergeCell ref="H41:I41"/>
    <mergeCell ref="J41:K41"/>
    <mergeCell ref="C42:G42"/>
    <mergeCell ref="H42:I42"/>
    <mergeCell ref="J42:K42"/>
    <mergeCell ref="C43:G43"/>
    <mergeCell ref="H43:I43"/>
    <mergeCell ref="J43:K43"/>
    <mergeCell ref="C44:G44"/>
    <mergeCell ref="H44:I44"/>
    <mergeCell ref="J44:K44"/>
    <mergeCell ref="C45:G45"/>
    <mergeCell ref="H45:I45"/>
    <mergeCell ref="J45:K45"/>
    <mergeCell ref="C46:G46"/>
    <mergeCell ref="H46:I46"/>
    <mergeCell ref="J46:K46"/>
    <mergeCell ref="C47:G47"/>
    <mergeCell ref="H47:I47"/>
    <mergeCell ref="J47:K47"/>
    <mergeCell ref="C48:G48"/>
    <mergeCell ref="H48:I48"/>
    <mergeCell ref="J48:K48"/>
    <mergeCell ref="C49:G49"/>
    <mergeCell ref="H49:I49"/>
    <mergeCell ref="J49:K49"/>
    <mergeCell ref="C50:G50"/>
    <mergeCell ref="H50:I50"/>
    <mergeCell ref="J50:K50"/>
    <mergeCell ref="C51:G51"/>
    <mergeCell ref="H51:I51"/>
    <mergeCell ref="J51:K51"/>
    <mergeCell ref="C52:G52"/>
    <mergeCell ref="H52:I52"/>
    <mergeCell ref="J52:K52"/>
    <mergeCell ref="C53:G53"/>
    <mergeCell ref="H53:I53"/>
    <mergeCell ref="J53:K53"/>
    <mergeCell ref="C54:G54"/>
    <mergeCell ref="H54:I54"/>
    <mergeCell ref="J54:K54"/>
    <mergeCell ref="C55:G55"/>
    <mergeCell ref="H55:I55"/>
    <mergeCell ref="J55:K55"/>
    <mergeCell ref="C56:G56"/>
    <mergeCell ref="H56:I56"/>
    <mergeCell ref="J56:K56"/>
    <mergeCell ref="C57:G57"/>
    <mergeCell ref="H57:I57"/>
    <mergeCell ref="J57:K57"/>
    <mergeCell ref="C58:G58"/>
    <mergeCell ref="H58:I58"/>
    <mergeCell ref="J58:K58"/>
    <mergeCell ref="C59:G59"/>
    <mergeCell ref="H59:I59"/>
    <mergeCell ref="J59:K59"/>
    <mergeCell ref="C60:G60"/>
    <mergeCell ref="H60:I60"/>
    <mergeCell ref="J60:K60"/>
    <mergeCell ref="C61:G61"/>
    <mergeCell ref="H61:I61"/>
    <mergeCell ref="J61:K61"/>
    <mergeCell ref="C62:G62"/>
    <mergeCell ref="H62:I62"/>
    <mergeCell ref="J62:K62"/>
    <mergeCell ref="C63:G63"/>
    <mergeCell ref="H63:I63"/>
    <mergeCell ref="J63:K63"/>
    <mergeCell ref="C64:G64"/>
    <mergeCell ref="H64:I64"/>
    <mergeCell ref="J64:K64"/>
    <mergeCell ref="C65:G65"/>
    <mergeCell ref="H65:I65"/>
    <mergeCell ref="J65:K65"/>
    <mergeCell ref="C66:G66"/>
    <mergeCell ref="H66:I66"/>
    <mergeCell ref="J66:K66"/>
    <mergeCell ref="C67:G67"/>
    <mergeCell ref="H67:I67"/>
    <mergeCell ref="J67:K67"/>
    <mergeCell ref="C68:G68"/>
    <mergeCell ref="H68:I68"/>
    <mergeCell ref="J68:K68"/>
    <mergeCell ref="C69:G69"/>
    <mergeCell ref="H69:I69"/>
    <mergeCell ref="J69:K69"/>
    <mergeCell ref="C70:G70"/>
    <mergeCell ref="H70:I70"/>
    <mergeCell ref="J70:K70"/>
    <mergeCell ref="C71:G71"/>
    <mergeCell ref="H71:I71"/>
    <mergeCell ref="J71:K71"/>
    <mergeCell ref="C72:G72"/>
    <mergeCell ref="H72:I72"/>
    <mergeCell ref="J72:K72"/>
    <mergeCell ref="C73:G73"/>
    <mergeCell ref="H73:I73"/>
    <mergeCell ref="J73:K73"/>
    <mergeCell ref="C74:G74"/>
    <mergeCell ref="H74:I74"/>
    <mergeCell ref="J74:K74"/>
    <mergeCell ref="C75:G75"/>
    <mergeCell ref="H75:I75"/>
    <mergeCell ref="J75:K75"/>
    <mergeCell ref="C76:G76"/>
    <mergeCell ref="H76:I76"/>
    <mergeCell ref="J76:K76"/>
    <mergeCell ref="C77:G77"/>
    <mergeCell ref="H77:I77"/>
    <mergeCell ref="J77:K77"/>
    <mergeCell ref="C78:G78"/>
    <mergeCell ref="H78:I78"/>
    <mergeCell ref="J78:K78"/>
    <mergeCell ref="C79:G79"/>
    <mergeCell ref="H79:I79"/>
    <mergeCell ref="J79:K79"/>
    <mergeCell ref="C80:G80"/>
    <mergeCell ref="H80:I80"/>
    <mergeCell ref="J80:K80"/>
    <mergeCell ref="C81:G81"/>
    <mergeCell ref="H81:I81"/>
    <mergeCell ref="J81:K81"/>
    <mergeCell ref="C82:G82"/>
    <mergeCell ref="H82:I82"/>
    <mergeCell ref="J82:K82"/>
    <mergeCell ref="C83:G83"/>
    <mergeCell ref="H83:I83"/>
    <mergeCell ref="J83:K83"/>
    <mergeCell ref="C84:G84"/>
    <mergeCell ref="H84:I84"/>
    <mergeCell ref="J84:K84"/>
    <mergeCell ref="C85:G85"/>
    <mergeCell ref="H85:I85"/>
    <mergeCell ref="J85:K85"/>
    <mergeCell ref="C86:G86"/>
    <mergeCell ref="H86:I86"/>
    <mergeCell ref="J86:K86"/>
    <mergeCell ref="C87:G87"/>
    <mergeCell ref="H87:I87"/>
    <mergeCell ref="J87:K87"/>
    <mergeCell ref="C88:G88"/>
    <mergeCell ref="H88:I88"/>
    <mergeCell ref="J88:K88"/>
    <mergeCell ref="C89:G89"/>
    <mergeCell ref="H89:I89"/>
    <mergeCell ref="J89:K89"/>
    <mergeCell ref="C90:G90"/>
    <mergeCell ref="H90:I90"/>
    <mergeCell ref="J90:K90"/>
    <mergeCell ref="C91:G91"/>
    <mergeCell ref="H91:I91"/>
    <mergeCell ref="J91:K91"/>
    <mergeCell ref="C92:G92"/>
    <mergeCell ref="H92:I92"/>
    <mergeCell ref="J92:K92"/>
    <mergeCell ref="C93:G93"/>
    <mergeCell ref="H93:I93"/>
    <mergeCell ref="J93:K93"/>
    <mergeCell ref="C94:G94"/>
    <mergeCell ref="H94:I94"/>
    <mergeCell ref="J94:K94"/>
    <mergeCell ref="C95:G95"/>
    <mergeCell ref="H95:I95"/>
    <mergeCell ref="J95:K95"/>
    <mergeCell ref="C96:G96"/>
    <mergeCell ref="H96:I96"/>
    <mergeCell ref="J96:K96"/>
    <mergeCell ref="C97:G97"/>
    <mergeCell ref="H97:I97"/>
    <mergeCell ref="J97:K97"/>
    <mergeCell ref="C98:G98"/>
    <mergeCell ref="H98:I98"/>
    <mergeCell ref="J98:K98"/>
    <mergeCell ref="C99:G99"/>
    <mergeCell ref="H99:I99"/>
    <mergeCell ref="J99:K99"/>
    <mergeCell ref="C100:G100"/>
    <mergeCell ref="H100:I100"/>
    <mergeCell ref="J100:K100"/>
    <mergeCell ref="C101:G101"/>
    <mergeCell ref="H101:I101"/>
    <mergeCell ref="J101:K101"/>
    <mergeCell ref="C102:G102"/>
    <mergeCell ref="H102:I102"/>
    <mergeCell ref="J102:K102"/>
    <mergeCell ref="C103:G103"/>
    <mergeCell ref="H103:I103"/>
    <mergeCell ref="J103:K103"/>
    <mergeCell ref="C104:G104"/>
    <mergeCell ref="H104:I104"/>
    <mergeCell ref="J104:K104"/>
    <mergeCell ref="C105:G105"/>
    <mergeCell ref="J105:K105"/>
    <mergeCell ref="C106:G106"/>
    <mergeCell ref="J106:K106"/>
    <mergeCell ref="C107:G107"/>
    <mergeCell ref="J107:K107"/>
    <mergeCell ref="A108:G108"/>
    <mergeCell ref="H108:I108"/>
    <mergeCell ref="J108:K108"/>
  </mergeCells>
  <pageMargins left="0.751388888888889" right="0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A12" sqref="A12:K12"/>
    </sheetView>
  </sheetViews>
  <sheetFormatPr defaultColWidth="9" defaultRowHeight="13.5"/>
  <cols>
    <col min="1" max="1" width="7.25" customWidth="1"/>
    <col min="2" max="2" width="7.125" customWidth="1"/>
  </cols>
  <sheetData>
    <row r="1" customFormat="1" spans="1:11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1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1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customFormat="1" ht="39" customHeight="1" spans="1:11">
      <c r="A5" s="3" t="s">
        <v>1</v>
      </c>
      <c r="B5" s="3"/>
      <c r="C5" s="4" t="s">
        <v>2</v>
      </c>
      <c r="D5" s="4"/>
      <c r="E5" s="4"/>
      <c r="F5" s="4"/>
      <c r="G5" s="4"/>
      <c r="H5" s="3" t="s">
        <v>3</v>
      </c>
      <c r="I5" s="3"/>
      <c r="J5" s="3" t="s">
        <v>4</v>
      </c>
      <c r="K5" s="3"/>
    </row>
    <row r="6" customFormat="1" ht="32" customHeight="1" spans="1:11">
      <c r="A6" s="3" t="s">
        <v>5</v>
      </c>
      <c r="B6" s="3" t="s">
        <v>6</v>
      </c>
      <c r="C6" s="4"/>
      <c r="D6" s="4"/>
      <c r="E6" s="4"/>
      <c r="F6" s="4"/>
      <c r="G6" s="4"/>
      <c r="H6" s="5" t="s">
        <v>7</v>
      </c>
      <c r="I6" s="5"/>
      <c r="J6" s="3" t="s">
        <v>7</v>
      </c>
      <c r="K6" s="3"/>
    </row>
    <row r="7" customFormat="1" ht="47" customHeight="1" spans="1:11">
      <c r="A7" s="3">
        <v>2</v>
      </c>
      <c r="B7" s="3">
        <v>28</v>
      </c>
      <c r="C7" s="4" t="s">
        <v>153</v>
      </c>
      <c r="D7" s="4"/>
      <c r="E7" s="4"/>
      <c r="F7" s="4"/>
      <c r="G7" s="4"/>
      <c r="H7" s="5">
        <v>1500000</v>
      </c>
      <c r="I7" s="5"/>
      <c r="J7" s="3"/>
      <c r="K7" s="3"/>
    </row>
    <row r="8" customFormat="1" ht="49" customHeight="1" spans="1:11">
      <c r="A8" s="3">
        <v>6</v>
      </c>
      <c r="B8" s="3">
        <v>27</v>
      </c>
      <c r="C8" s="3" t="s">
        <v>154</v>
      </c>
      <c r="D8" s="3"/>
      <c r="E8" s="3"/>
      <c r="F8" s="3"/>
      <c r="G8" s="3"/>
      <c r="H8" s="5">
        <v>1100000</v>
      </c>
      <c r="I8" s="5"/>
      <c r="J8" s="33"/>
      <c r="K8" s="35"/>
    </row>
    <row r="9" customFormat="1" ht="46" customHeight="1" spans="1:11">
      <c r="A9" s="3">
        <v>8</v>
      </c>
      <c r="B9" s="3">
        <v>30</v>
      </c>
      <c r="C9" s="3" t="s">
        <v>155</v>
      </c>
      <c r="D9" s="3"/>
      <c r="E9" s="3"/>
      <c r="F9" s="3"/>
      <c r="G9" s="3"/>
      <c r="H9" s="45">
        <v>2600000</v>
      </c>
      <c r="I9" s="45"/>
      <c r="J9" s="33"/>
      <c r="K9" s="35"/>
    </row>
    <row r="10" customFormat="1" ht="47" customHeight="1" spans="1:11">
      <c r="A10" s="3">
        <v>9</v>
      </c>
      <c r="B10" s="3">
        <v>5</v>
      </c>
      <c r="C10" s="4" t="s">
        <v>156</v>
      </c>
      <c r="D10" s="4"/>
      <c r="E10" s="4"/>
      <c r="F10" s="4"/>
      <c r="G10" s="4"/>
      <c r="H10" s="3"/>
      <c r="I10" s="3"/>
      <c r="J10" s="5">
        <v>1000000</v>
      </c>
      <c r="K10" s="5"/>
    </row>
    <row r="11" customFormat="1" ht="52" customHeight="1" spans="1:11">
      <c r="A11" s="3">
        <v>10</v>
      </c>
      <c r="B11" s="3">
        <v>21</v>
      </c>
      <c r="C11" s="4" t="s">
        <v>157</v>
      </c>
      <c r="D11" s="4"/>
      <c r="E11" s="4"/>
      <c r="F11" s="4"/>
      <c r="G11" s="4"/>
      <c r="H11" s="3"/>
      <c r="I11" s="3"/>
      <c r="J11" s="5">
        <v>2800000</v>
      </c>
      <c r="K11" s="5"/>
    </row>
    <row r="12" ht="34" customHeight="1" spans="1:12">
      <c r="A12" s="3" t="s">
        <v>82</v>
      </c>
      <c r="B12" s="3"/>
      <c r="C12" s="3"/>
      <c r="D12" s="3"/>
      <c r="E12" s="3"/>
      <c r="F12" s="3"/>
      <c r="G12" s="3"/>
      <c r="H12" s="5">
        <f>SUM(H7:H11)</f>
        <v>5200000</v>
      </c>
      <c r="I12" s="5"/>
      <c r="J12" s="5">
        <f>SUM(J10:J11)</f>
        <v>3800000</v>
      </c>
      <c r="K12" s="5"/>
      <c r="L12">
        <f>H12-J12</f>
        <v>1400000</v>
      </c>
    </row>
  </sheetData>
  <mergeCells count="25">
    <mergeCell ref="A5:B5"/>
    <mergeCell ref="H5:I5"/>
    <mergeCell ref="J5:K5"/>
    <mergeCell ref="H6:I6"/>
    <mergeCell ref="J6:K6"/>
    <mergeCell ref="C7:G7"/>
    <mergeCell ref="H7:I7"/>
    <mergeCell ref="J7:K7"/>
    <mergeCell ref="C8:G8"/>
    <mergeCell ref="H8:I8"/>
    <mergeCell ref="J8:K8"/>
    <mergeCell ref="C9:G9"/>
    <mergeCell ref="H9:I9"/>
    <mergeCell ref="J9:K9"/>
    <mergeCell ref="C10:G10"/>
    <mergeCell ref="H10:I10"/>
    <mergeCell ref="J10:K10"/>
    <mergeCell ref="C11:G11"/>
    <mergeCell ref="H11:I11"/>
    <mergeCell ref="J11:K11"/>
    <mergeCell ref="A12:G12"/>
    <mergeCell ref="H12:I12"/>
    <mergeCell ref="J12:K12"/>
    <mergeCell ref="C5:G6"/>
    <mergeCell ref="A1:K4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5"/>
  <sheetViews>
    <sheetView topLeftCell="A97" workbookViewId="0">
      <selection activeCell="C12" sqref="C12:G12"/>
    </sheetView>
  </sheetViews>
  <sheetFormatPr defaultColWidth="9" defaultRowHeight="13.5"/>
  <cols>
    <col min="1" max="2" width="6.25" customWidth="1"/>
    <col min="9" max="9" width="6.875" customWidth="1"/>
    <col min="10" max="10" width="6.875" style="8" customWidth="1"/>
    <col min="11" max="11" width="7.75" style="8" customWidth="1"/>
    <col min="12" max="12" width="10.375"/>
    <col min="13" max="14" width="9.375"/>
  </cols>
  <sheetData>
    <row r="1" customFormat="1" spans="1:11">
      <c r="A1" s="1" t="s">
        <v>158</v>
      </c>
      <c r="B1" s="1"/>
      <c r="C1" s="1"/>
      <c r="D1" s="1"/>
      <c r="E1" s="1"/>
      <c r="F1" s="1"/>
      <c r="G1" s="1"/>
      <c r="H1" s="1"/>
      <c r="I1" s="1"/>
      <c r="J1" s="39"/>
      <c r="K1" s="39"/>
    </row>
    <row r="2" customFormat="1" spans="1:11">
      <c r="A2" s="1"/>
      <c r="B2" s="1"/>
      <c r="C2" s="1"/>
      <c r="D2" s="1"/>
      <c r="E2" s="1"/>
      <c r="F2" s="1"/>
      <c r="G2" s="1"/>
      <c r="H2" s="1"/>
      <c r="I2" s="1"/>
      <c r="J2" s="39"/>
      <c r="K2" s="39"/>
    </row>
    <row r="3" customFormat="1" spans="1:11">
      <c r="A3" s="1"/>
      <c r="B3" s="1"/>
      <c r="C3" s="1"/>
      <c r="D3" s="1"/>
      <c r="E3" s="1"/>
      <c r="F3" s="1"/>
      <c r="G3" s="1"/>
      <c r="H3" s="1"/>
      <c r="I3" s="1"/>
      <c r="J3" s="39"/>
      <c r="K3" s="39"/>
    </row>
    <row r="4" customFormat="1" spans="1:11">
      <c r="A4" s="1"/>
      <c r="B4" s="1"/>
      <c r="C4" s="1"/>
      <c r="D4" s="1"/>
      <c r="E4" s="1"/>
      <c r="F4" s="1"/>
      <c r="G4" s="1"/>
      <c r="H4" s="1"/>
      <c r="I4" s="1"/>
      <c r="J4" s="39"/>
      <c r="K4" s="39"/>
    </row>
    <row r="5" customFormat="1" ht="39" customHeight="1" spans="1:11">
      <c r="A5" s="4" t="s">
        <v>159</v>
      </c>
      <c r="B5" s="3"/>
      <c r="C5" s="25"/>
      <c r="D5" s="25"/>
      <c r="E5" s="25"/>
      <c r="F5" s="25"/>
      <c r="G5" s="25"/>
      <c r="H5" s="26" t="s">
        <v>160</v>
      </c>
      <c r="I5" s="40"/>
      <c r="J5" s="15" t="s">
        <v>161</v>
      </c>
      <c r="K5" s="15"/>
    </row>
    <row r="6" customFormat="1" ht="39" customHeight="1" spans="1:11">
      <c r="A6" s="27" t="s">
        <v>5</v>
      </c>
      <c r="B6" s="27" t="s">
        <v>6</v>
      </c>
      <c r="C6" s="28" t="s">
        <v>162</v>
      </c>
      <c r="D6" s="29"/>
      <c r="E6" s="29"/>
      <c r="F6" s="29"/>
      <c r="G6" s="30"/>
      <c r="H6" s="31"/>
      <c r="I6" s="41"/>
      <c r="J6" s="42" t="s">
        <v>7</v>
      </c>
      <c r="K6" s="43"/>
    </row>
    <row r="7" customFormat="1" ht="47" customHeight="1" spans="1:11">
      <c r="A7" s="3">
        <v>4</v>
      </c>
      <c r="B7" s="3">
        <v>30</v>
      </c>
      <c r="C7" s="4" t="s">
        <v>153</v>
      </c>
      <c r="D7" s="4"/>
      <c r="E7" s="4"/>
      <c r="F7" s="4"/>
      <c r="G7" s="4"/>
      <c r="H7" s="5">
        <v>30000000</v>
      </c>
      <c r="I7" s="5"/>
      <c r="J7" s="15"/>
      <c r="K7" s="15"/>
    </row>
    <row r="8" customFormat="1" ht="47" customHeight="1" spans="1:11">
      <c r="A8" s="3">
        <v>8</v>
      </c>
      <c r="B8" s="3">
        <v>20</v>
      </c>
      <c r="C8" s="3" t="s">
        <v>163</v>
      </c>
      <c r="D8" s="3"/>
      <c r="E8" s="3"/>
      <c r="F8" s="3"/>
      <c r="G8" s="3"/>
      <c r="H8" s="3"/>
      <c r="I8" s="3"/>
      <c r="J8" s="16">
        <v>98000</v>
      </c>
      <c r="K8" s="16"/>
    </row>
    <row r="9" customFormat="1" ht="54" customHeight="1" spans="1:11">
      <c r="A9" s="3">
        <v>8</v>
      </c>
      <c r="B9" s="3">
        <v>26</v>
      </c>
      <c r="C9" s="3" t="s">
        <v>164</v>
      </c>
      <c r="D9" s="3"/>
      <c r="E9" s="3"/>
      <c r="F9" s="3"/>
      <c r="G9" s="3"/>
      <c r="H9" s="3"/>
      <c r="I9" s="3"/>
      <c r="J9" s="16">
        <v>840000</v>
      </c>
      <c r="K9" s="16"/>
    </row>
    <row r="10" customFormat="1" ht="47" customHeight="1" spans="1:14">
      <c r="A10" s="3">
        <v>8</v>
      </c>
      <c r="B10" s="3">
        <v>27</v>
      </c>
      <c r="C10" s="3" t="s">
        <v>165</v>
      </c>
      <c r="D10" s="3"/>
      <c r="E10" s="3"/>
      <c r="F10" s="3"/>
      <c r="G10" s="3"/>
      <c r="H10" s="3"/>
      <c r="I10" s="3"/>
      <c r="J10" s="16">
        <v>900000</v>
      </c>
      <c r="K10" s="16"/>
      <c r="N10" s="44"/>
    </row>
    <row r="11" customFormat="1" ht="43" customHeight="1" spans="1:11">
      <c r="A11" s="3">
        <v>8</v>
      </c>
      <c r="B11" s="3">
        <v>27</v>
      </c>
      <c r="C11" s="4" t="s">
        <v>166</v>
      </c>
      <c r="D11" s="4"/>
      <c r="E11" s="4"/>
      <c r="F11" s="4"/>
      <c r="G11" s="4"/>
      <c r="H11" s="3"/>
      <c r="I11" s="3"/>
      <c r="J11" s="16">
        <v>165314.53</v>
      </c>
      <c r="K11" s="16"/>
    </row>
    <row r="12" customFormat="1" ht="41" customHeight="1" spans="1:11">
      <c r="A12" s="3">
        <v>8</v>
      </c>
      <c r="B12" s="3">
        <v>27</v>
      </c>
      <c r="C12" s="4" t="s">
        <v>167</v>
      </c>
      <c r="D12" s="4"/>
      <c r="E12" s="4"/>
      <c r="F12" s="4"/>
      <c r="G12" s="4"/>
      <c r="H12" s="3"/>
      <c r="I12" s="3"/>
      <c r="J12" s="16">
        <v>58000</v>
      </c>
      <c r="K12" s="16"/>
    </row>
    <row r="13" customFormat="1" ht="45" customHeight="1" spans="1:11">
      <c r="A13" s="3">
        <v>8</v>
      </c>
      <c r="B13" s="3">
        <v>27</v>
      </c>
      <c r="C13" s="4" t="s">
        <v>168</v>
      </c>
      <c r="D13" s="4"/>
      <c r="E13" s="4"/>
      <c r="F13" s="4"/>
      <c r="G13" s="4"/>
      <c r="H13" s="3"/>
      <c r="I13" s="3"/>
      <c r="J13" s="16">
        <v>600000</v>
      </c>
      <c r="K13" s="16"/>
    </row>
    <row r="14" customFormat="1" ht="46" customHeight="1" spans="1:11">
      <c r="A14" s="3">
        <v>8</v>
      </c>
      <c r="B14" s="3">
        <v>28</v>
      </c>
      <c r="C14" s="3" t="s">
        <v>169</v>
      </c>
      <c r="D14" s="3"/>
      <c r="E14" s="3"/>
      <c r="F14" s="3"/>
      <c r="G14" s="3"/>
      <c r="H14" s="3"/>
      <c r="I14" s="3"/>
      <c r="J14" s="16">
        <v>215776</v>
      </c>
      <c r="K14" s="16"/>
    </row>
    <row r="15" customFormat="1" ht="45" customHeight="1" spans="1:11">
      <c r="A15" s="3">
        <v>8</v>
      </c>
      <c r="B15" s="3">
        <v>29</v>
      </c>
      <c r="C15" s="3" t="s">
        <v>170</v>
      </c>
      <c r="D15" s="3"/>
      <c r="E15" s="3"/>
      <c r="F15" s="3"/>
      <c r="G15" s="3"/>
      <c r="H15" s="3"/>
      <c r="I15" s="3"/>
      <c r="J15" s="16">
        <v>439934.45</v>
      </c>
      <c r="K15" s="16"/>
    </row>
    <row r="16" customFormat="1" ht="45" customHeight="1" spans="1:11">
      <c r="A16" s="3">
        <v>9</v>
      </c>
      <c r="B16" s="3">
        <v>2</v>
      </c>
      <c r="C16" s="3" t="s">
        <v>171</v>
      </c>
      <c r="D16" s="3"/>
      <c r="E16" s="3"/>
      <c r="F16" s="3"/>
      <c r="G16" s="3"/>
      <c r="H16" s="3"/>
      <c r="I16" s="3"/>
      <c r="J16" s="16">
        <v>387500</v>
      </c>
      <c r="K16" s="16"/>
    </row>
    <row r="17" customFormat="1" ht="51" customHeight="1" spans="1:11">
      <c r="A17" s="3">
        <v>9</v>
      </c>
      <c r="B17" s="3">
        <v>2</v>
      </c>
      <c r="C17" s="3" t="s">
        <v>172</v>
      </c>
      <c r="D17" s="3"/>
      <c r="E17" s="3"/>
      <c r="F17" s="3"/>
      <c r="G17" s="3"/>
      <c r="H17" s="3"/>
      <c r="I17" s="3"/>
      <c r="J17" s="16">
        <v>661800</v>
      </c>
      <c r="K17" s="16"/>
    </row>
    <row r="18" customFormat="1" ht="57" customHeight="1" spans="1:11">
      <c r="A18" s="3">
        <v>9</v>
      </c>
      <c r="B18" s="3">
        <v>4</v>
      </c>
      <c r="C18" s="3" t="s">
        <v>173</v>
      </c>
      <c r="D18" s="3"/>
      <c r="E18" s="3"/>
      <c r="F18" s="3"/>
      <c r="G18" s="3"/>
      <c r="H18" s="3"/>
      <c r="I18" s="3"/>
      <c r="J18" s="16">
        <v>877500</v>
      </c>
      <c r="K18" s="16"/>
    </row>
    <row r="19" customFormat="1" ht="45" customHeight="1" spans="1:11">
      <c r="A19" s="3">
        <v>9</v>
      </c>
      <c r="B19" s="3">
        <v>5</v>
      </c>
      <c r="C19" s="3" t="s">
        <v>174</v>
      </c>
      <c r="D19" s="3"/>
      <c r="E19" s="3"/>
      <c r="F19" s="3"/>
      <c r="G19" s="3"/>
      <c r="H19" s="3"/>
      <c r="I19" s="3"/>
      <c r="J19" s="16">
        <v>622500</v>
      </c>
      <c r="K19" s="16"/>
    </row>
    <row r="20" customFormat="1" ht="42" customHeight="1" spans="1:11">
      <c r="A20" s="3">
        <v>9</v>
      </c>
      <c r="B20" s="3">
        <v>5</v>
      </c>
      <c r="C20" s="3" t="s">
        <v>175</v>
      </c>
      <c r="D20" s="3"/>
      <c r="E20" s="3"/>
      <c r="F20" s="3"/>
      <c r="G20" s="3"/>
      <c r="H20" s="3"/>
      <c r="I20" s="3"/>
      <c r="J20" s="16">
        <v>900000</v>
      </c>
      <c r="K20" s="16"/>
    </row>
    <row r="21" customFormat="1" ht="48" customHeight="1" spans="1:11">
      <c r="A21" s="3">
        <v>9</v>
      </c>
      <c r="B21" s="3">
        <v>5</v>
      </c>
      <c r="C21" s="3" t="s">
        <v>176</v>
      </c>
      <c r="D21" s="3"/>
      <c r="E21" s="3"/>
      <c r="F21" s="3"/>
      <c r="G21" s="3"/>
      <c r="H21" s="3"/>
      <c r="I21" s="3"/>
      <c r="J21" s="16">
        <v>675000</v>
      </c>
      <c r="K21" s="16"/>
    </row>
    <row r="22" customFormat="1" ht="51" customHeight="1" spans="1:11">
      <c r="A22" s="3">
        <v>9</v>
      </c>
      <c r="B22" s="3">
        <v>5</v>
      </c>
      <c r="C22" s="3" t="s">
        <v>177</v>
      </c>
      <c r="D22" s="3"/>
      <c r="E22" s="3"/>
      <c r="F22" s="3"/>
      <c r="G22" s="3"/>
      <c r="H22" s="3"/>
      <c r="I22" s="3"/>
      <c r="J22" s="16">
        <v>800000</v>
      </c>
      <c r="K22" s="16"/>
    </row>
    <row r="23" customFormat="1" ht="48" customHeight="1" spans="1:11">
      <c r="A23" s="3">
        <v>9</v>
      </c>
      <c r="B23" s="3">
        <v>5</v>
      </c>
      <c r="C23" s="3" t="s">
        <v>178</v>
      </c>
      <c r="D23" s="3"/>
      <c r="E23" s="3"/>
      <c r="F23" s="3"/>
      <c r="G23" s="3"/>
      <c r="H23" s="3"/>
      <c r="I23" s="3"/>
      <c r="J23" s="16">
        <v>696596.85</v>
      </c>
      <c r="K23" s="16"/>
    </row>
    <row r="24" customFormat="1" ht="51" customHeight="1" spans="1:11">
      <c r="A24" s="3">
        <v>9</v>
      </c>
      <c r="B24" s="3">
        <v>9</v>
      </c>
      <c r="C24" s="4" t="s">
        <v>179</v>
      </c>
      <c r="D24" s="4"/>
      <c r="E24" s="4"/>
      <c r="F24" s="4"/>
      <c r="G24" s="4"/>
      <c r="H24" s="3"/>
      <c r="I24" s="3"/>
      <c r="J24" s="16">
        <v>1000000</v>
      </c>
      <c r="K24" s="16"/>
    </row>
    <row r="25" customFormat="1" ht="47" customHeight="1" spans="1:11">
      <c r="A25" s="3">
        <v>9</v>
      </c>
      <c r="B25" s="3">
        <v>12</v>
      </c>
      <c r="C25" s="3" t="s">
        <v>180</v>
      </c>
      <c r="D25" s="3"/>
      <c r="E25" s="3"/>
      <c r="F25" s="3"/>
      <c r="G25" s="3"/>
      <c r="H25" s="3"/>
      <c r="I25" s="3"/>
      <c r="J25" s="16">
        <v>560000</v>
      </c>
      <c r="K25" s="16"/>
    </row>
    <row r="26" customFormat="1" ht="45" customHeight="1" spans="1:11">
      <c r="A26" s="3">
        <v>9</v>
      </c>
      <c r="B26" s="3">
        <v>12</v>
      </c>
      <c r="C26" s="3" t="s">
        <v>181</v>
      </c>
      <c r="D26" s="3"/>
      <c r="E26" s="3"/>
      <c r="F26" s="3"/>
      <c r="G26" s="3"/>
      <c r="H26" s="3"/>
      <c r="I26" s="3"/>
      <c r="J26" s="16">
        <v>690000</v>
      </c>
      <c r="K26" s="16"/>
    </row>
    <row r="27" customFormat="1" ht="38" customHeight="1" spans="1:11">
      <c r="A27" s="3">
        <v>9</v>
      </c>
      <c r="B27" s="3">
        <v>19</v>
      </c>
      <c r="C27" s="3" t="s">
        <v>182</v>
      </c>
      <c r="D27" s="3"/>
      <c r="E27" s="3"/>
      <c r="F27" s="3"/>
      <c r="G27" s="3"/>
      <c r="H27" s="3"/>
      <c r="I27" s="3"/>
      <c r="J27" s="16">
        <v>677964</v>
      </c>
      <c r="K27" s="16"/>
    </row>
    <row r="28" customFormat="1" ht="45" customHeight="1" spans="1:11">
      <c r="A28" s="3">
        <v>9</v>
      </c>
      <c r="B28" s="3">
        <v>19</v>
      </c>
      <c r="C28" s="3" t="s">
        <v>183</v>
      </c>
      <c r="D28" s="3"/>
      <c r="E28" s="3"/>
      <c r="F28" s="3"/>
      <c r="G28" s="3"/>
      <c r="H28" s="3"/>
      <c r="I28" s="3"/>
      <c r="J28" s="16">
        <v>675000</v>
      </c>
      <c r="K28" s="16"/>
    </row>
    <row r="29" customFormat="1" ht="44" customHeight="1" spans="1:11">
      <c r="A29" s="3">
        <v>9</v>
      </c>
      <c r="B29" s="3">
        <v>23</v>
      </c>
      <c r="C29" s="3" t="s">
        <v>184</v>
      </c>
      <c r="D29" s="3"/>
      <c r="E29" s="3"/>
      <c r="F29" s="3"/>
      <c r="G29" s="3"/>
      <c r="H29" s="3"/>
      <c r="I29" s="3"/>
      <c r="J29" s="16">
        <v>373334.28</v>
      </c>
      <c r="K29" s="16"/>
    </row>
    <row r="30" customFormat="1" ht="41" customHeight="1" spans="1:11">
      <c r="A30" s="3">
        <v>9</v>
      </c>
      <c r="B30" s="3">
        <v>23</v>
      </c>
      <c r="C30" s="3" t="s">
        <v>185</v>
      </c>
      <c r="D30" s="3"/>
      <c r="E30" s="3"/>
      <c r="F30" s="3"/>
      <c r="G30" s="3"/>
      <c r="H30" s="3"/>
      <c r="I30" s="3"/>
      <c r="J30" s="16">
        <v>600000</v>
      </c>
      <c r="K30" s="16"/>
    </row>
    <row r="31" customFormat="1" ht="43" customHeight="1" spans="1:11">
      <c r="A31" s="3">
        <v>9</v>
      </c>
      <c r="B31" s="3">
        <v>26</v>
      </c>
      <c r="C31" s="3" t="s">
        <v>186</v>
      </c>
      <c r="D31" s="3"/>
      <c r="E31" s="3"/>
      <c r="F31" s="3"/>
      <c r="G31" s="3"/>
      <c r="H31" s="3"/>
      <c r="I31" s="3"/>
      <c r="J31" s="16">
        <v>717333.85</v>
      </c>
      <c r="K31" s="16"/>
    </row>
    <row r="32" customFormat="1" ht="40" customHeight="1" spans="1:11">
      <c r="A32" s="3">
        <v>10</v>
      </c>
      <c r="B32" s="3">
        <v>11</v>
      </c>
      <c r="C32" s="3" t="s">
        <v>187</v>
      </c>
      <c r="D32" s="3"/>
      <c r="E32" s="3"/>
      <c r="F32" s="3"/>
      <c r="G32" s="3"/>
      <c r="H32" s="3"/>
      <c r="I32" s="3"/>
      <c r="J32" s="16">
        <v>680000</v>
      </c>
      <c r="K32" s="16"/>
    </row>
    <row r="33" customFormat="1" ht="45" customHeight="1" spans="1:11">
      <c r="A33" s="3">
        <v>10</v>
      </c>
      <c r="B33" s="3">
        <v>15</v>
      </c>
      <c r="C33" s="3" t="s">
        <v>188</v>
      </c>
      <c r="D33" s="3"/>
      <c r="E33" s="3"/>
      <c r="F33" s="3"/>
      <c r="G33" s="3"/>
      <c r="H33" s="3"/>
      <c r="I33" s="3"/>
      <c r="J33" s="16">
        <v>685828</v>
      </c>
      <c r="K33" s="16"/>
    </row>
    <row r="34" customFormat="1" ht="48" customHeight="1" spans="1:11">
      <c r="A34" s="3">
        <v>10</v>
      </c>
      <c r="B34" s="3">
        <v>24</v>
      </c>
      <c r="C34" s="3" t="s">
        <v>174</v>
      </c>
      <c r="D34" s="3"/>
      <c r="E34" s="3"/>
      <c r="F34" s="3"/>
      <c r="G34" s="3"/>
      <c r="H34" s="3"/>
      <c r="I34" s="3"/>
      <c r="J34" s="16">
        <v>600000</v>
      </c>
      <c r="K34" s="16"/>
    </row>
    <row r="35" customFormat="1" ht="56" customHeight="1" spans="1:11">
      <c r="A35" s="3">
        <v>10</v>
      </c>
      <c r="B35" s="3">
        <v>24</v>
      </c>
      <c r="C35" s="3" t="s">
        <v>164</v>
      </c>
      <c r="D35" s="3"/>
      <c r="E35" s="3"/>
      <c r="F35" s="3"/>
      <c r="G35" s="3"/>
      <c r="H35" s="3"/>
      <c r="I35" s="3"/>
      <c r="J35" s="16">
        <v>430000</v>
      </c>
      <c r="K35" s="16"/>
    </row>
    <row r="36" customFormat="1" ht="55" customHeight="1" spans="1:11">
      <c r="A36" s="3">
        <v>10</v>
      </c>
      <c r="B36" s="3">
        <v>24</v>
      </c>
      <c r="C36" s="3" t="s">
        <v>175</v>
      </c>
      <c r="D36" s="3"/>
      <c r="E36" s="3"/>
      <c r="F36" s="3"/>
      <c r="G36" s="3"/>
      <c r="H36" s="3"/>
      <c r="I36" s="3"/>
      <c r="J36" s="16">
        <v>1230000</v>
      </c>
      <c r="K36" s="16"/>
    </row>
    <row r="37" customFormat="1" ht="58" customHeight="1" spans="1:11">
      <c r="A37" s="3">
        <v>10</v>
      </c>
      <c r="B37" s="3">
        <v>24</v>
      </c>
      <c r="C37" s="3" t="s">
        <v>180</v>
      </c>
      <c r="D37" s="3"/>
      <c r="E37" s="3"/>
      <c r="F37" s="3"/>
      <c r="G37" s="3"/>
      <c r="H37" s="3"/>
      <c r="I37" s="3"/>
      <c r="J37" s="16">
        <v>1130000</v>
      </c>
      <c r="K37" s="16"/>
    </row>
    <row r="38" customFormat="1" ht="52" customHeight="1" spans="1:11">
      <c r="A38" s="3">
        <v>10</v>
      </c>
      <c r="B38" s="3">
        <v>24</v>
      </c>
      <c r="C38" s="3" t="s">
        <v>189</v>
      </c>
      <c r="D38" s="3"/>
      <c r="E38" s="3"/>
      <c r="F38" s="3"/>
      <c r="G38" s="3"/>
      <c r="H38" s="3"/>
      <c r="I38" s="3"/>
      <c r="J38" s="16">
        <v>460000</v>
      </c>
      <c r="K38" s="16"/>
    </row>
    <row r="39" customFormat="1" ht="48" customHeight="1" spans="1:11">
      <c r="A39" s="3">
        <v>10</v>
      </c>
      <c r="B39" s="3">
        <v>24</v>
      </c>
      <c r="C39" s="3" t="s">
        <v>182</v>
      </c>
      <c r="D39" s="3"/>
      <c r="E39" s="3"/>
      <c r="F39" s="3"/>
      <c r="G39" s="3"/>
      <c r="H39" s="3"/>
      <c r="I39" s="3"/>
      <c r="J39" s="16">
        <v>460000</v>
      </c>
      <c r="K39" s="16"/>
    </row>
    <row r="40" customFormat="1" ht="48" customHeight="1" spans="1:11">
      <c r="A40" s="3">
        <v>10</v>
      </c>
      <c r="B40" s="3">
        <v>29</v>
      </c>
      <c r="C40" s="4" t="s">
        <v>168</v>
      </c>
      <c r="D40" s="4"/>
      <c r="E40" s="4"/>
      <c r="F40" s="4"/>
      <c r="G40" s="4"/>
      <c r="H40" s="3"/>
      <c r="I40" s="3"/>
      <c r="J40" s="16">
        <v>350000</v>
      </c>
      <c r="K40" s="16"/>
    </row>
    <row r="41" customFormat="1" ht="54" customHeight="1" spans="1:11">
      <c r="A41" s="3">
        <v>10</v>
      </c>
      <c r="B41" s="3">
        <v>29</v>
      </c>
      <c r="C41" s="3" t="s">
        <v>190</v>
      </c>
      <c r="D41" s="3"/>
      <c r="E41" s="3"/>
      <c r="F41" s="3"/>
      <c r="G41" s="3"/>
      <c r="H41" s="3"/>
      <c r="I41" s="3"/>
      <c r="J41" s="16">
        <v>900000</v>
      </c>
      <c r="K41" s="16"/>
    </row>
    <row r="42" customFormat="1" ht="46" customHeight="1" spans="1:11">
      <c r="A42" s="3">
        <v>10</v>
      </c>
      <c r="B42" s="3">
        <v>29</v>
      </c>
      <c r="C42" s="3" t="s">
        <v>178</v>
      </c>
      <c r="D42" s="3"/>
      <c r="E42" s="3"/>
      <c r="F42" s="3"/>
      <c r="G42" s="3"/>
      <c r="H42" s="3"/>
      <c r="I42" s="3"/>
      <c r="J42" s="16">
        <v>500000</v>
      </c>
      <c r="K42" s="16"/>
    </row>
    <row r="43" customFormat="1" ht="44" customHeight="1" spans="1:11">
      <c r="A43" s="3">
        <v>10</v>
      </c>
      <c r="B43" s="3">
        <v>29</v>
      </c>
      <c r="C43" s="3" t="s">
        <v>172</v>
      </c>
      <c r="D43" s="3"/>
      <c r="E43" s="3"/>
      <c r="F43" s="3"/>
      <c r="G43" s="3"/>
      <c r="H43" s="3"/>
      <c r="I43" s="3"/>
      <c r="J43" s="16">
        <v>600000</v>
      </c>
      <c r="K43" s="16"/>
    </row>
    <row r="44" customFormat="1" ht="45" customHeight="1" spans="1:11">
      <c r="A44" s="3">
        <v>10</v>
      </c>
      <c r="B44" s="3">
        <v>29</v>
      </c>
      <c r="C44" s="3" t="s">
        <v>176</v>
      </c>
      <c r="D44" s="3"/>
      <c r="E44" s="3"/>
      <c r="F44" s="3"/>
      <c r="G44" s="3"/>
      <c r="H44" s="3"/>
      <c r="I44" s="3"/>
      <c r="J44" s="16">
        <v>780000</v>
      </c>
      <c r="K44" s="16"/>
    </row>
    <row r="45" customFormat="1" ht="45" customHeight="1" spans="1:11">
      <c r="A45" s="3">
        <v>11</v>
      </c>
      <c r="B45" s="3">
        <v>4</v>
      </c>
      <c r="C45" s="4" t="s">
        <v>191</v>
      </c>
      <c r="D45" s="4"/>
      <c r="E45" s="4"/>
      <c r="F45" s="4"/>
      <c r="G45" s="4"/>
      <c r="H45" s="3"/>
      <c r="I45" s="3"/>
      <c r="J45" s="16">
        <v>360000</v>
      </c>
      <c r="K45" s="16"/>
    </row>
    <row r="46" customFormat="1" ht="46" customHeight="1" spans="1:11">
      <c r="A46" s="3">
        <v>11</v>
      </c>
      <c r="B46" s="3">
        <v>6</v>
      </c>
      <c r="C46" s="3" t="s">
        <v>192</v>
      </c>
      <c r="D46" s="3"/>
      <c r="E46" s="3"/>
      <c r="F46" s="3"/>
      <c r="G46" s="3"/>
      <c r="H46" s="3"/>
      <c r="I46" s="3"/>
      <c r="J46" s="16">
        <v>500000</v>
      </c>
      <c r="K46" s="16"/>
    </row>
    <row r="47" customFormat="1" ht="49" customHeight="1" spans="1:11">
      <c r="A47" s="3">
        <v>11</v>
      </c>
      <c r="B47" s="3">
        <v>6</v>
      </c>
      <c r="C47" s="3" t="s">
        <v>193</v>
      </c>
      <c r="D47" s="3"/>
      <c r="E47" s="3"/>
      <c r="F47" s="3"/>
      <c r="G47" s="3"/>
      <c r="H47" s="3"/>
      <c r="I47" s="3"/>
      <c r="J47" s="16">
        <v>450000</v>
      </c>
      <c r="K47" s="16"/>
    </row>
    <row r="48" customFormat="1" ht="48" customHeight="1" spans="1:11">
      <c r="A48" s="3">
        <v>11</v>
      </c>
      <c r="B48" s="3">
        <v>7</v>
      </c>
      <c r="C48" s="3" t="s">
        <v>179</v>
      </c>
      <c r="D48" s="3"/>
      <c r="E48" s="3"/>
      <c r="F48" s="3"/>
      <c r="G48" s="3"/>
      <c r="H48" s="3"/>
      <c r="I48" s="3"/>
      <c r="J48" s="16">
        <v>500000</v>
      </c>
      <c r="K48" s="16"/>
    </row>
    <row r="49" customFormat="1" ht="46" customHeight="1" spans="1:11">
      <c r="A49" s="3">
        <v>9</v>
      </c>
      <c r="B49" s="3">
        <v>30</v>
      </c>
      <c r="C49" s="32" t="s">
        <v>45</v>
      </c>
      <c r="D49" s="32"/>
      <c r="E49" s="32"/>
      <c r="F49" s="32"/>
      <c r="G49" s="32"/>
      <c r="H49" s="5">
        <v>10000000</v>
      </c>
      <c r="I49" s="5"/>
      <c r="J49" s="15"/>
      <c r="K49" s="15"/>
    </row>
    <row r="50" customFormat="1" ht="45" customHeight="1" spans="1:11">
      <c r="A50" s="3">
        <v>11</v>
      </c>
      <c r="B50" s="3">
        <v>11</v>
      </c>
      <c r="C50" s="3" t="s">
        <v>186</v>
      </c>
      <c r="D50" s="3"/>
      <c r="E50" s="3"/>
      <c r="F50" s="3"/>
      <c r="G50" s="3"/>
      <c r="H50" s="3"/>
      <c r="I50" s="3"/>
      <c r="J50" s="16">
        <v>1000000</v>
      </c>
      <c r="K50" s="16"/>
    </row>
    <row r="51" customFormat="1" ht="49" customHeight="1" spans="1:11">
      <c r="A51" s="3">
        <v>11</v>
      </c>
      <c r="B51" s="3">
        <v>11</v>
      </c>
      <c r="C51" s="3" t="s">
        <v>177</v>
      </c>
      <c r="D51" s="3"/>
      <c r="E51" s="3"/>
      <c r="F51" s="3"/>
      <c r="G51" s="3"/>
      <c r="H51" s="3"/>
      <c r="I51" s="3"/>
      <c r="J51" s="16">
        <v>520000</v>
      </c>
      <c r="K51" s="16"/>
    </row>
    <row r="52" customFormat="1" ht="56" customHeight="1" spans="1:11">
      <c r="A52" s="3">
        <v>11</v>
      </c>
      <c r="B52" s="3">
        <v>11</v>
      </c>
      <c r="C52" s="3" t="s">
        <v>183</v>
      </c>
      <c r="D52" s="3"/>
      <c r="E52" s="3"/>
      <c r="F52" s="3"/>
      <c r="G52" s="3"/>
      <c r="H52" s="3"/>
      <c r="I52" s="3"/>
      <c r="J52" s="16">
        <v>300000</v>
      </c>
      <c r="K52" s="16"/>
    </row>
    <row r="53" customFormat="1" ht="45" customHeight="1" spans="1:11">
      <c r="A53" s="3">
        <v>11</v>
      </c>
      <c r="B53" s="3">
        <v>12</v>
      </c>
      <c r="C53" s="3" t="s">
        <v>187</v>
      </c>
      <c r="D53" s="3"/>
      <c r="E53" s="3"/>
      <c r="F53" s="3"/>
      <c r="G53" s="3"/>
      <c r="H53" s="3"/>
      <c r="I53" s="3"/>
      <c r="J53" s="16">
        <v>650000</v>
      </c>
      <c r="K53" s="16"/>
    </row>
    <row r="54" customFormat="1" ht="43" customHeight="1" spans="1:11">
      <c r="A54" s="3">
        <v>11</v>
      </c>
      <c r="B54" s="3">
        <v>12</v>
      </c>
      <c r="C54" s="3" t="s">
        <v>173</v>
      </c>
      <c r="D54" s="3"/>
      <c r="E54" s="3"/>
      <c r="F54" s="3"/>
      <c r="G54" s="3"/>
      <c r="H54" s="3"/>
      <c r="I54" s="3"/>
      <c r="J54" s="16">
        <v>1200000</v>
      </c>
      <c r="K54" s="16"/>
    </row>
    <row r="55" customFormat="1" ht="51" customHeight="1" spans="1:11">
      <c r="A55" s="3">
        <v>11</v>
      </c>
      <c r="B55" s="3">
        <v>15</v>
      </c>
      <c r="C55" s="33" t="s">
        <v>194</v>
      </c>
      <c r="D55" s="34"/>
      <c r="E55" s="34"/>
      <c r="F55" s="34"/>
      <c r="G55" s="35"/>
      <c r="H55" s="33"/>
      <c r="I55" s="35"/>
      <c r="J55" s="16">
        <v>350000</v>
      </c>
      <c r="K55" s="16"/>
    </row>
    <row r="56" customFormat="1" ht="51" customHeight="1" spans="1:11">
      <c r="A56" s="3">
        <v>11</v>
      </c>
      <c r="B56" s="3">
        <v>15</v>
      </c>
      <c r="C56" s="3" t="s">
        <v>195</v>
      </c>
      <c r="D56" s="3"/>
      <c r="E56" s="3"/>
      <c r="F56" s="3"/>
      <c r="G56" s="3"/>
      <c r="H56" s="3"/>
      <c r="I56" s="3"/>
      <c r="J56" s="16">
        <v>1500000</v>
      </c>
      <c r="K56" s="16"/>
    </row>
    <row r="57" customFormat="1" ht="54" customHeight="1" spans="1:11">
      <c r="A57" s="3">
        <v>11</v>
      </c>
      <c r="B57" s="3">
        <v>18</v>
      </c>
      <c r="C57" s="3" t="s">
        <v>188</v>
      </c>
      <c r="D57" s="3"/>
      <c r="E57" s="3"/>
      <c r="F57" s="3"/>
      <c r="G57" s="3"/>
      <c r="H57" s="3"/>
      <c r="I57" s="3"/>
      <c r="J57" s="16">
        <v>530000</v>
      </c>
      <c r="K57" s="16"/>
    </row>
    <row r="58" customFormat="1" ht="51" customHeight="1" spans="1:11">
      <c r="A58" s="3">
        <v>12</v>
      </c>
      <c r="B58" s="3">
        <v>5</v>
      </c>
      <c r="C58" s="3" t="s">
        <v>180</v>
      </c>
      <c r="D58" s="3"/>
      <c r="E58" s="3"/>
      <c r="F58" s="3"/>
      <c r="G58" s="3"/>
      <c r="H58" s="3"/>
      <c r="I58" s="3"/>
      <c r="J58" s="16">
        <v>292000</v>
      </c>
      <c r="K58" s="16"/>
    </row>
    <row r="59" customFormat="1" ht="51" customHeight="1" spans="1:11">
      <c r="A59" s="3">
        <v>12</v>
      </c>
      <c r="B59" s="3">
        <v>5</v>
      </c>
      <c r="C59" s="36" t="s">
        <v>191</v>
      </c>
      <c r="D59" s="37"/>
      <c r="E59" s="37"/>
      <c r="F59" s="37"/>
      <c r="G59" s="38"/>
      <c r="H59" s="33"/>
      <c r="I59" s="35"/>
      <c r="J59" s="16">
        <v>772000</v>
      </c>
      <c r="K59" s="16"/>
    </row>
    <row r="60" customFormat="1" ht="51" customHeight="1" spans="1:11">
      <c r="A60" s="3">
        <v>12</v>
      </c>
      <c r="B60" s="3">
        <v>5</v>
      </c>
      <c r="C60" s="33" t="s">
        <v>187</v>
      </c>
      <c r="D60" s="34"/>
      <c r="E60" s="34"/>
      <c r="F60" s="34"/>
      <c r="G60" s="35"/>
      <c r="H60" s="33"/>
      <c r="I60" s="35"/>
      <c r="J60" s="16">
        <v>142000</v>
      </c>
      <c r="K60" s="16"/>
    </row>
    <row r="61" customFormat="1" ht="44" customHeight="1" spans="1:11">
      <c r="A61" s="3">
        <v>12</v>
      </c>
      <c r="B61" s="3">
        <v>5</v>
      </c>
      <c r="C61" s="3" t="s">
        <v>196</v>
      </c>
      <c r="D61" s="3"/>
      <c r="E61" s="3"/>
      <c r="F61" s="3"/>
      <c r="G61" s="3"/>
      <c r="H61" s="3"/>
      <c r="I61" s="3"/>
      <c r="J61" s="16">
        <v>672000</v>
      </c>
      <c r="K61" s="16"/>
    </row>
    <row r="62" customFormat="1" ht="50" customHeight="1" spans="1:11">
      <c r="A62" s="3">
        <v>12</v>
      </c>
      <c r="B62" s="3">
        <v>5</v>
      </c>
      <c r="C62" s="3" t="s">
        <v>172</v>
      </c>
      <c r="D62" s="3"/>
      <c r="E62" s="3"/>
      <c r="F62" s="3"/>
      <c r="G62" s="3"/>
      <c r="H62" s="3"/>
      <c r="I62" s="3"/>
      <c r="J62" s="16">
        <v>292000</v>
      </c>
      <c r="K62" s="16"/>
    </row>
    <row r="63" customFormat="1" ht="49" customHeight="1" spans="1:11">
      <c r="A63" s="3">
        <v>12</v>
      </c>
      <c r="B63" s="3">
        <v>5</v>
      </c>
      <c r="C63" s="3" t="s">
        <v>194</v>
      </c>
      <c r="D63" s="3"/>
      <c r="E63" s="3"/>
      <c r="F63" s="3"/>
      <c r="G63" s="3"/>
      <c r="H63" s="3"/>
      <c r="I63" s="3"/>
      <c r="J63" s="16">
        <v>250000</v>
      </c>
      <c r="K63" s="16"/>
    </row>
    <row r="64" customFormat="1" ht="45" customHeight="1" spans="1:11">
      <c r="A64" s="3">
        <v>12</v>
      </c>
      <c r="B64" s="3">
        <v>5</v>
      </c>
      <c r="C64" s="3" t="s">
        <v>197</v>
      </c>
      <c r="D64" s="3"/>
      <c r="E64" s="3"/>
      <c r="F64" s="3"/>
      <c r="G64" s="3"/>
      <c r="H64" s="3"/>
      <c r="I64" s="3"/>
      <c r="J64" s="16">
        <v>78000</v>
      </c>
      <c r="K64" s="16"/>
    </row>
    <row r="65" customFormat="1" ht="45" customHeight="1" spans="1:11">
      <c r="A65" s="3">
        <v>12</v>
      </c>
      <c r="B65" s="3">
        <v>5</v>
      </c>
      <c r="C65" s="3" t="s">
        <v>189</v>
      </c>
      <c r="D65" s="3"/>
      <c r="E65" s="3"/>
      <c r="F65" s="3"/>
      <c r="G65" s="3"/>
      <c r="H65" s="3"/>
      <c r="I65" s="3"/>
      <c r="J65" s="16">
        <v>1100000</v>
      </c>
      <c r="K65" s="16"/>
    </row>
    <row r="66" customFormat="1" ht="51" customHeight="1" spans="1:11">
      <c r="A66" s="3">
        <v>12</v>
      </c>
      <c r="B66" s="3">
        <v>5</v>
      </c>
      <c r="C66" s="3" t="s">
        <v>192</v>
      </c>
      <c r="D66" s="3"/>
      <c r="E66" s="3"/>
      <c r="F66" s="3"/>
      <c r="G66" s="3"/>
      <c r="H66" s="3"/>
      <c r="I66" s="3"/>
      <c r="J66" s="16">
        <v>372000</v>
      </c>
      <c r="K66" s="16"/>
    </row>
    <row r="67" customFormat="1" ht="51" customHeight="1" spans="1:11">
      <c r="A67" s="3">
        <v>12</v>
      </c>
      <c r="B67" s="3">
        <v>5</v>
      </c>
      <c r="C67" s="33" t="s">
        <v>193</v>
      </c>
      <c r="D67" s="34"/>
      <c r="E67" s="34"/>
      <c r="F67" s="34"/>
      <c r="G67" s="35"/>
      <c r="H67" s="33"/>
      <c r="I67" s="35"/>
      <c r="J67" s="16">
        <v>490000</v>
      </c>
      <c r="K67" s="16"/>
    </row>
    <row r="68" customFormat="1" ht="45" customHeight="1" spans="1:11">
      <c r="A68" s="3">
        <v>12</v>
      </c>
      <c r="B68" s="3">
        <v>6</v>
      </c>
      <c r="C68" s="3" t="s">
        <v>198</v>
      </c>
      <c r="D68" s="3"/>
      <c r="E68" s="3"/>
      <c r="F68" s="3"/>
      <c r="G68" s="3"/>
      <c r="H68" s="3"/>
      <c r="I68" s="3"/>
      <c r="J68" s="16">
        <v>372000</v>
      </c>
      <c r="K68" s="16"/>
    </row>
    <row r="69" customFormat="1" ht="54" customHeight="1" spans="1:11">
      <c r="A69" s="3">
        <v>12</v>
      </c>
      <c r="B69" s="3">
        <v>6</v>
      </c>
      <c r="C69" s="3" t="s">
        <v>199</v>
      </c>
      <c r="D69" s="3"/>
      <c r="E69" s="3"/>
      <c r="F69" s="3"/>
      <c r="G69" s="3"/>
      <c r="H69" s="3"/>
      <c r="I69" s="3"/>
      <c r="J69" s="16">
        <v>70000</v>
      </c>
      <c r="K69" s="16"/>
    </row>
    <row r="70" customFormat="1" ht="48" customHeight="1" spans="1:11">
      <c r="A70" s="3">
        <v>12</v>
      </c>
      <c r="B70" s="3">
        <v>7</v>
      </c>
      <c r="C70" s="3" t="s">
        <v>200</v>
      </c>
      <c r="D70" s="3"/>
      <c r="E70" s="3"/>
      <c r="F70" s="3"/>
      <c r="G70" s="3"/>
      <c r="H70" s="3"/>
      <c r="I70" s="3"/>
      <c r="J70" s="16">
        <v>85000</v>
      </c>
      <c r="K70" s="16"/>
    </row>
    <row r="71" customFormat="1" ht="54" customHeight="1" spans="1:11">
      <c r="A71" s="3">
        <v>12</v>
      </c>
      <c r="B71" s="3">
        <v>6</v>
      </c>
      <c r="C71" s="4" t="s">
        <v>201</v>
      </c>
      <c r="D71" s="4"/>
      <c r="E71" s="4"/>
      <c r="F71" s="4"/>
      <c r="G71" s="4"/>
      <c r="H71" s="3"/>
      <c r="I71" s="3"/>
      <c r="J71" s="16">
        <v>500000</v>
      </c>
      <c r="K71" s="16"/>
    </row>
    <row r="72" customFormat="1" ht="48" customHeight="1" spans="1:11">
      <c r="A72" s="3">
        <v>12</v>
      </c>
      <c r="B72" s="3">
        <v>6</v>
      </c>
      <c r="C72" s="3" t="s">
        <v>181</v>
      </c>
      <c r="D72" s="3"/>
      <c r="E72" s="3"/>
      <c r="F72" s="3"/>
      <c r="G72" s="3"/>
      <c r="H72" s="3"/>
      <c r="I72" s="3"/>
      <c r="J72" s="16">
        <v>372000</v>
      </c>
      <c r="K72" s="16"/>
    </row>
    <row r="73" customFormat="1" ht="50" customHeight="1" spans="1:11">
      <c r="A73" s="3">
        <v>12</v>
      </c>
      <c r="B73" s="3">
        <v>6</v>
      </c>
      <c r="C73" s="3" t="s">
        <v>179</v>
      </c>
      <c r="D73" s="3"/>
      <c r="E73" s="3"/>
      <c r="F73" s="3"/>
      <c r="G73" s="3"/>
      <c r="H73" s="3"/>
      <c r="I73" s="3"/>
      <c r="J73" s="16">
        <v>300000</v>
      </c>
      <c r="K73" s="16"/>
    </row>
    <row r="74" customFormat="1" ht="59" customHeight="1" spans="1:11">
      <c r="A74" s="3">
        <v>12</v>
      </c>
      <c r="B74" s="3">
        <v>9</v>
      </c>
      <c r="C74" s="3" t="s">
        <v>190</v>
      </c>
      <c r="D74" s="3"/>
      <c r="E74" s="3"/>
      <c r="F74" s="3"/>
      <c r="G74" s="3"/>
      <c r="H74" s="3"/>
      <c r="I74" s="3"/>
      <c r="J74" s="16">
        <v>390000</v>
      </c>
      <c r="K74" s="16"/>
    </row>
    <row r="75" customFormat="1" ht="53" customHeight="1" spans="1:11">
      <c r="A75" s="3">
        <v>12</v>
      </c>
      <c r="B75" s="3">
        <v>9</v>
      </c>
      <c r="C75" s="3" t="s">
        <v>195</v>
      </c>
      <c r="D75" s="3"/>
      <c r="E75" s="3"/>
      <c r="F75" s="3"/>
      <c r="G75" s="3"/>
      <c r="H75" s="3"/>
      <c r="I75" s="3"/>
      <c r="J75" s="16">
        <v>272000</v>
      </c>
      <c r="K75" s="16"/>
    </row>
    <row r="76" customFormat="1" ht="58" customHeight="1" spans="1:11">
      <c r="A76" s="3">
        <v>12</v>
      </c>
      <c r="B76" s="3">
        <v>10</v>
      </c>
      <c r="C76" s="3" t="s">
        <v>185</v>
      </c>
      <c r="D76" s="3"/>
      <c r="E76" s="3"/>
      <c r="F76" s="3"/>
      <c r="G76" s="3"/>
      <c r="H76" s="3"/>
      <c r="I76" s="3"/>
      <c r="J76" s="16">
        <v>450000</v>
      </c>
      <c r="K76" s="16"/>
    </row>
    <row r="77" customFormat="1" ht="54" customHeight="1" spans="1:11">
      <c r="A77" s="3">
        <v>12</v>
      </c>
      <c r="B77" s="3">
        <v>10</v>
      </c>
      <c r="C77" s="4" t="s">
        <v>202</v>
      </c>
      <c r="D77" s="4"/>
      <c r="E77" s="4"/>
      <c r="F77" s="4"/>
      <c r="G77" s="4"/>
      <c r="H77" s="6"/>
      <c r="I77" s="6"/>
      <c r="J77" s="16">
        <v>72250</v>
      </c>
      <c r="K77" s="16"/>
    </row>
    <row r="78" customFormat="1" ht="46" customHeight="1" spans="1:11">
      <c r="A78" s="3">
        <v>12</v>
      </c>
      <c r="B78" s="3">
        <v>10</v>
      </c>
      <c r="C78" s="3" t="s">
        <v>175</v>
      </c>
      <c r="D78" s="3"/>
      <c r="E78" s="3"/>
      <c r="F78" s="3"/>
      <c r="G78" s="3"/>
      <c r="H78" s="3"/>
      <c r="I78" s="3"/>
      <c r="J78" s="16">
        <v>348000</v>
      </c>
      <c r="K78" s="16"/>
    </row>
    <row r="79" customFormat="1" ht="44" customHeight="1" spans="1:11">
      <c r="A79" s="3">
        <v>12</v>
      </c>
      <c r="B79" s="3">
        <v>10</v>
      </c>
      <c r="C79" s="3" t="s">
        <v>174</v>
      </c>
      <c r="D79" s="3"/>
      <c r="E79" s="3"/>
      <c r="F79" s="3"/>
      <c r="G79" s="3"/>
      <c r="H79" s="3"/>
      <c r="I79" s="3"/>
      <c r="J79" s="16">
        <v>230000</v>
      </c>
      <c r="K79" s="16"/>
    </row>
    <row r="80" customFormat="1" ht="48" customHeight="1" spans="1:11">
      <c r="A80" s="3">
        <v>12</v>
      </c>
      <c r="B80" s="3">
        <v>11</v>
      </c>
      <c r="C80" s="3" t="s">
        <v>177</v>
      </c>
      <c r="D80" s="3"/>
      <c r="E80" s="3"/>
      <c r="F80" s="3"/>
      <c r="G80" s="3"/>
      <c r="H80" s="3"/>
      <c r="I80" s="3"/>
      <c r="J80" s="16">
        <v>632000</v>
      </c>
      <c r="K80" s="16"/>
    </row>
    <row r="81" ht="37" customHeight="1" spans="1:11">
      <c r="A81" s="3">
        <v>12</v>
      </c>
      <c r="B81" s="3">
        <v>13</v>
      </c>
      <c r="C81" s="3" t="s">
        <v>203</v>
      </c>
      <c r="D81" s="3"/>
      <c r="E81" s="3"/>
      <c r="F81" s="3"/>
      <c r="G81" s="3"/>
      <c r="H81" s="33"/>
      <c r="I81" s="35"/>
      <c r="J81" s="5">
        <v>33368</v>
      </c>
      <c r="K81" s="5"/>
    </row>
    <row r="82" ht="29" customHeight="1" spans="1:11">
      <c r="A82" s="3">
        <v>12</v>
      </c>
      <c r="B82" s="3">
        <v>13</v>
      </c>
      <c r="C82" s="3" t="s">
        <v>183</v>
      </c>
      <c r="D82" s="3"/>
      <c r="E82" s="3"/>
      <c r="F82" s="3"/>
      <c r="G82" s="3"/>
      <c r="H82" s="33"/>
      <c r="I82" s="35"/>
      <c r="J82" s="5">
        <v>442000</v>
      </c>
      <c r="K82" s="5"/>
    </row>
    <row r="83" ht="34" customHeight="1" spans="1:11">
      <c r="A83" s="3">
        <v>12</v>
      </c>
      <c r="B83" s="3">
        <v>13</v>
      </c>
      <c r="C83" s="3" t="s">
        <v>204</v>
      </c>
      <c r="D83" s="3"/>
      <c r="E83" s="3"/>
      <c r="F83" s="3"/>
      <c r="G83" s="3"/>
      <c r="H83" s="33"/>
      <c r="I83" s="35"/>
      <c r="J83" s="5">
        <v>32000</v>
      </c>
      <c r="K83" s="5"/>
    </row>
    <row r="84" ht="34" customHeight="1" spans="1:11">
      <c r="A84" s="3">
        <v>12</v>
      </c>
      <c r="B84" s="3">
        <v>17</v>
      </c>
      <c r="C84" s="3" t="s">
        <v>205</v>
      </c>
      <c r="D84" s="3"/>
      <c r="E84" s="3"/>
      <c r="F84" s="3"/>
      <c r="G84" s="3"/>
      <c r="H84" s="33"/>
      <c r="I84" s="35"/>
      <c r="J84" s="5">
        <v>42000</v>
      </c>
      <c r="K84" s="5"/>
    </row>
    <row r="85" ht="30" customHeight="1" spans="1:11">
      <c r="A85" s="3" t="s">
        <v>82</v>
      </c>
      <c r="B85" s="3"/>
      <c r="C85" s="3"/>
      <c r="D85" s="3"/>
      <c r="E85" s="3"/>
      <c r="F85" s="3"/>
      <c r="G85" s="3"/>
      <c r="H85" s="5">
        <f>SUM(H7:H84)</f>
        <v>40000000</v>
      </c>
      <c r="I85" s="5"/>
      <c r="J85" s="15">
        <f>SUM(J8:J84)</f>
        <v>39999999.96</v>
      </c>
      <c r="K85" s="15"/>
    </row>
  </sheetData>
  <mergeCells count="244">
    <mergeCell ref="A5:B5"/>
    <mergeCell ref="C5:G5"/>
    <mergeCell ref="J5:K5"/>
    <mergeCell ref="C6:G6"/>
    <mergeCell ref="J6:K6"/>
    <mergeCell ref="C7:G7"/>
    <mergeCell ref="H7:I7"/>
    <mergeCell ref="J7:K7"/>
    <mergeCell ref="C8:G8"/>
    <mergeCell ref="H8:I8"/>
    <mergeCell ref="J8:K8"/>
    <mergeCell ref="C9:G9"/>
    <mergeCell ref="H9:I9"/>
    <mergeCell ref="J9:K9"/>
    <mergeCell ref="C10:G10"/>
    <mergeCell ref="H10:I10"/>
    <mergeCell ref="J10:K10"/>
    <mergeCell ref="C11:G11"/>
    <mergeCell ref="H11:I11"/>
    <mergeCell ref="J11:K11"/>
    <mergeCell ref="C12:G12"/>
    <mergeCell ref="H12:I12"/>
    <mergeCell ref="J12:K12"/>
    <mergeCell ref="C13:G13"/>
    <mergeCell ref="H13:I13"/>
    <mergeCell ref="J13:K13"/>
    <mergeCell ref="C14:G14"/>
    <mergeCell ref="H14:I14"/>
    <mergeCell ref="J14:K14"/>
    <mergeCell ref="C15:G15"/>
    <mergeCell ref="H15:I15"/>
    <mergeCell ref="J15:K15"/>
    <mergeCell ref="C16:G16"/>
    <mergeCell ref="H16:I16"/>
    <mergeCell ref="J16:K16"/>
    <mergeCell ref="C17:G17"/>
    <mergeCell ref="H17:I17"/>
    <mergeCell ref="J17:K17"/>
    <mergeCell ref="C18:G18"/>
    <mergeCell ref="H18:I18"/>
    <mergeCell ref="J18:K18"/>
    <mergeCell ref="C19:G19"/>
    <mergeCell ref="H19:I19"/>
    <mergeCell ref="J19:K19"/>
    <mergeCell ref="C20:G20"/>
    <mergeCell ref="H20:I20"/>
    <mergeCell ref="J20:K20"/>
    <mergeCell ref="C21:G21"/>
    <mergeCell ref="H21:I21"/>
    <mergeCell ref="J21:K21"/>
    <mergeCell ref="C22:G22"/>
    <mergeCell ref="H22:I22"/>
    <mergeCell ref="J22:K22"/>
    <mergeCell ref="C23:G23"/>
    <mergeCell ref="H23:I23"/>
    <mergeCell ref="J23:K23"/>
    <mergeCell ref="C24:G24"/>
    <mergeCell ref="H24:I24"/>
    <mergeCell ref="J24:K24"/>
    <mergeCell ref="C25:G25"/>
    <mergeCell ref="H25:I25"/>
    <mergeCell ref="J25:K25"/>
    <mergeCell ref="C26:G26"/>
    <mergeCell ref="H26:I26"/>
    <mergeCell ref="J26:K26"/>
    <mergeCell ref="C27:G27"/>
    <mergeCell ref="H27:I27"/>
    <mergeCell ref="J27:K27"/>
    <mergeCell ref="C28:G28"/>
    <mergeCell ref="H28:I28"/>
    <mergeCell ref="J28:K28"/>
    <mergeCell ref="C29:G29"/>
    <mergeCell ref="H29:I29"/>
    <mergeCell ref="J29:K29"/>
    <mergeCell ref="C30:G30"/>
    <mergeCell ref="H30:I30"/>
    <mergeCell ref="J30:K30"/>
    <mergeCell ref="C31:G31"/>
    <mergeCell ref="H31:I31"/>
    <mergeCell ref="J31:K31"/>
    <mergeCell ref="C32:G32"/>
    <mergeCell ref="H32:I32"/>
    <mergeCell ref="J32:K32"/>
    <mergeCell ref="C33:G33"/>
    <mergeCell ref="H33:I33"/>
    <mergeCell ref="J33:K33"/>
    <mergeCell ref="C34:G34"/>
    <mergeCell ref="H34:I34"/>
    <mergeCell ref="J34:K34"/>
    <mergeCell ref="C35:G35"/>
    <mergeCell ref="H35:I35"/>
    <mergeCell ref="J35:K35"/>
    <mergeCell ref="C36:G36"/>
    <mergeCell ref="H36:I36"/>
    <mergeCell ref="J36:K36"/>
    <mergeCell ref="C37:G37"/>
    <mergeCell ref="H37:I37"/>
    <mergeCell ref="J37:K37"/>
    <mergeCell ref="C38:G38"/>
    <mergeCell ref="H38:I38"/>
    <mergeCell ref="J38:K38"/>
    <mergeCell ref="C39:G39"/>
    <mergeCell ref="H39:I39"/>
    <mergeCell ref="J39:K39"/>
    <mergeCell ref="C40:G40"/>
    <mergeCell ref="H40:I40"/>
    <mergeCell ref="J40:K40"/>
    <mergeCell ref="C41:G41"/>
    <mergeCell ref="H41:I41"/>
    <mergeCell ref="J41:K41"/>
    <mergeCell ref="C42:G42"/>
    <mergeCell ref="H42:I42"/>
    <mergeCell ref="J42:K42"/>
    <mergeCell ref="C43:G43"/>
    <mergeCell ref="H43:I43"/>
    <mergeCell ref="J43:K43"/>
    <mergeCell ref="C44:G44"/>
    <mergeCell ref="H44:I44"/>
    <mergeCell ref="J44:K44"/>
    <mergeCell ref="C45:G45"/>
    <mergeCell ref="H45:I45"/>
    <mergeCell ref="J45:K45"/>
    <mergeCell ref="C46:G46"/>
    <mergeCell ref="H46:I46"/>
    <mergeCell ref="J46:K46"/>
    <mergeCell ref="C47:G47"/>
    <mergeCell ref="H47:I47"/>
    <mergeCell ref="J47:K47"/>
    <mergeCell ref="C48:G48"/>
    <mergeCell ref="H48:I48"/>
    <mergeCell ref="J48:K48"/>
    <mergeCell ref="C49:G49"/>
    <mergeCell ref="H49:I49"/>
    <mergeCell ref="J49:K49"/>
    <mergeCell ref="C50:G50"/>
    <mergeCell ref="H50:I50"/>
    <mergeCell ref="J50:K50"/>
    <mergeCell ref="C51:G51"/>
    <mergeCell ref="H51:I51"/>
    <mergeCell ref="J51:K51"/>
    <mergeCell ref="C52:G52"/>
    <mergeCell ref="H52:I52"/>
    <mergeCell ref="J52:K52"/>
    <mergeCell ref="C53:G53"/>
    <mergeCell ref="H53:I53"/>
    <mergeCell ref="J53:K53"/>
    <mergeCell ref="C54:G54"/>
    <mergeCell ref="H54:I54"/>
    <mergeCell ref="J54:K54"/>
    <mergeCell ref="C55:G55"/>
    <mergeCell ref="H55:I55"/>
    <mergeCell ref="J55:K55"/>
    <mergeCell ref="C56:G56"/>
    <mergeCell ref="H56:I56"/>
    <mergeCell ref="J56:K56"/>
    <mergeCell ref="C57:G57"/>
    <mergeCell ref="H57:I57"/>
    <mergeCell ref="J57:K57"/>
    <mergeCell ref="C58:G58"/>
    <mergeCell ref="H58:I58"/>
    <mergeCell ref="J58:K58"/>
    <mergeCell ref="C59:G59"/>
    <mergeCell ref="H59:I59"/>
    <mergeCell ref="J59:K59"/>
    <mergeCell ref="C60:G60"/>
    <mergeCell ref="H60:I60"/>
    <mergeCell ref="J60:K60"/>
    <mergeCell ref="C61:G61"/>
    <mergeCell ref="H61:I61"/>
    <mergeCell ref="J61:K61"/>
    <mergeCell ref="C62:G62"/>
    <mergeCell ref="H62:I62"/>
    <mergeCell ref="J62:K62"/>
    <mergeCell ref="C63:G63"/>
    <mergeCell ref="H63:I63"/>
    <mergeCell ref="J63:K63"/>
    <mergeCell ref="C64:G64"/>
    <mergeCell ref="H64:I64"/>
    <mergeCell ref="J64:K64"/>
    <mergeCell ref="C65:G65"/>
    <mergeCell ref="H65:I65"/>
    <mergeCell ref="J65:K65"/>
    <mergeCell ref="C66:G66"/>
    <mergeCell ref="H66:I66"/>
    <mergeCell ref="J66:K66"/>
    <mergeCell ref="C67:G67"/>
    <mergeCell ref="H67:I67"/>
    <mergeCell ref="J67:K67"/>
    <mergeCell ref="C68:G68"/>
    <mergeCell ref="H68:I68"/>
    <mergeCell ref="J68:K68"/>
    <mergeCell ref="C69:G69"/>
    <mergeCell ref="H69:I69"/>
    <mergeCell ref="J69:K69"/>
    <mergeCell ref="C70:G70"/>
    <mergeCell ref="H70:I70"/>
    <mergeCell ref="J70:K70"/>
    <mergeCell ref="C71:G71"/>
    <mergeCell ref="H71:I71"/>
    <mergeCell ref="J71:K71"/>
    <mergeCell ref="C72:G72"/>
    <mergeCell ref="H72:I72"/>
    <mergeCell ref="J72:K72"/>
    <mergeCell ref="C73:G73"/>
    <mergeCell ref="H73:I73"/>
    <mergeCell ref="J73:K73"/>
    <mergeCell ref="C74:G74"/>
    <mergeCell ref="H74:I74"/>
    <mergeCell ref="J74:K74"/>
    <mergeCell ref="C75:G75"/>
    <mergeCell ref="H75:I75"/>
    <mergeCell ref="J75:K75"/>
    <mergeCell ref="C76:G76"/>
    <mergeCell ref="H76:I76"/>
    <mergeCell ref="J76:K76"/>
    <mergeCell ref="C77:G77"/>
    <mergeCell ref="H77:I77"/>
    <mergeCell ref="J77:K77"/>
    <mergeCell ref="C78:G78"/>
    <mergeCell ref="H78:I78"/>
    <mergeCell ref="J78:K78"/>
    <mergeCell ref="C79:G79"/>
    <mergeCell ref="H79:I79"/>
    <mergeCell ref="J79:K79"/>
    <mergeCell ref="C80:G80"/>
    <mergeCell ref="H80:I80"/>
    <mergeCell ref="J80:K80"/>
    <mergeCell ref="C81:G81"/>
    <mergeCell ref="H81:I81"/>
    <mergeCell ref="J81:K81"/>
    <mergeCell ref="C82:G82"/>
    <mergeCell ref="H82:I82"/>
    <mergeCell ref="J82:K82"/>
    <mergeCell ref="C83:G83"/>
    <mergeCell ref="H83:I83"/>
    <mergeCell ref="J83:K83"/>
    <mergeCell ref="C84:G84"/>
    <mergeCell ref="H84:I84"/>
    <mergeCell ref="J84:K84"/>
    <mergeCell ref="A85:G85"/>
    <mergeCell ref="H85:I85"/>
    <mergeCell ref="J85:K85"/>
    <mergeCell ref="H5:I6"/>
    <mergeCell ref="A1:K4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I16" sqref="I16"/>
    </sheetView>
  </sheetViews>
  <sheetFormatPr defaultColWidth="9" defaultRowHeight="13.5" outlineLevelRow="7"/>
  <sheetData>
    <row r="1" customFormat="1" spans="1:11">
      <c r="A1" s="1" t="s">
        <v>206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1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1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customFormat="1" ht="39" customHeight="1" spans="1:11">
      <c r="A5" s="3" t="s">
        <v>1</v>
      </c>
      <c r="B5" s="3"/>
      <c r="C5" s="4" t="s">
        <v>2</v>
      </c>
      <c r="D5" s="4"/>
      <c r="E5" s="4"/>
      <c r="F5" s="4"/>
      <c r="G5" s="4"/>
      <c r="H5" s="3" t="s">
        <v>207</v>
      </c>
      <c r="I5" s="3"/>
      <c r="J5" s="3" t="s">
        <v>161</v>
      </c>
      <c r="K5" s="3"/>
    </row>
    <row r="6" customFormat="1" ht="32" customHeight="1" spans="1:11">
      <c r="A6" s="3" t="s">
        <v>5</v>
      </c>
      <c r="B6" s="3" t="s">
        <v>6</v>
      </c>
      <c r="C6" s="4"/>
      <c r="D6" s="4"/>
      <c r="E6" s="4"/>
      <c r="F6" s="4"/>
      <c r="G6" s="4"/>
      <c r="H6" s="5" t="s">
        <v>7</v>
      </c>
      <c r="I6" s="5"/>
      <c r="J6" s="3" t="s">
        <v>7</v>
      </c>
      <c r="K6" s="3"/>
    </row>
    <row r="7" customFormat="1" ht="47" customHeight="1" spans="1:11">
      <c r="A7" s="3">
        <v>9</v>
      </c>
      <c r="B7" s="3">
        <v>30</v>
      </c>
      <c r="C7" s="4" t="s">
        <v>153</v>
      </c>
      <c r="D7" s="4"/>
      <c r="E7" s="4"/>
      <c r="F7" s="4"/>
      <c r="G7" s="4"/>
      <c r="H7" s="5">
        <v>6660000</v>
      </c>
      <c r="I7" s="5"/>
      <c r="J7" s="3"/>
      <c r="K7" s="3"/>
    </row>
    <row r="8" customFormat="1" ht="41" customHeight="1" spans="1:11">
      <c r="A8" s="3">
        <v>12</v>
      </c>
      <c r="B8" s="3">
        <v>5</v>
      </c>
      <c r="C8" s="3" t="s">
        <v>208</v>
      </c>
      <c r="D8" s="3"/>
      <c r="E8" s="3"/>
      <c r="F8" s="3"/>
      <c r="G8" s="3"/>
      <c r="H8" s="3"/>
      <c r="I8" s="3"/>
      <c r="J8" s="5">
        <v>6600000</v>
      </c>
      <c r="K8" s="5"/>
    </row>
  </sheetData>
  <mergeCells count="13">
    <mergeCell ref="A5:B5"/>
    <mergeCell ref="H5:I5"/>
    <mergeCell ref="J5:K5"/>
    <mergeCell ref="H6:I6"/>
    <mergeCell ref="J6:K6"/>
    <mergeCell ref="C7:G7"/>
    <mergeCell ref="H7:I7"/>
    <mergeCell ref="J7:K7"/>
    <mergeCell ref="C8:G8"/>
    <mergeCell ref="H8:I8"/>
    <mergeCell ref="J8:K8"/>
    <mergeCell ref="C5:G6"/>
    <mergeCell ref="A1:K4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K32" sqref="K32"/>
    </sheetView>
  </sheetViews>
  <sheetFormatPr defaultColWidth="9" defaultRowHeight="13.5"/>
  <cols>
    <col min="1" max="1" width="4.75" style="8" customWidth="1"/>
    <col min="2" max="2" width="5.125" style="8" customWidth="1"/>
    <col min="3" max="6" width="9" style="8"/>
    <col min="7" max="7" width="4.5" style="8" customWidth="1"/>
    <col min="8" max="16384" width="9" style="8"/>
  </cols>
  <sheetData>
    <row r="1" ht="46" customHeight="1" spans="1:11">
      <c r="A1" s="9" t="s">
        <v>209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7" customFormat="1" ht="46" customHeight="1" spans="1:11">
      <c r="A2" s="10" t="s">
        <v>5</v>
      </c>
      <c r="B2" s="10" t="s">
        <v>6</v>
      </c>
      <c r="C2" s="11" t="s">
        <v>2</v>
      </c>
      <c r="D2" s="12"/>
      <c r="E2" s="12"/>
      <c r="F2" s="12"/>
      <c r="G2" s="13"/>
      <c r="H2" s="11" t="s">
        <v>3</v>
      </c>
      <c r="I2" s="13"/>
      <c r="J2" s="11" t="s">
        <v>4</v>
      </c>
      <c r="K2" s="13"/>
    </row>
    <row r="3" ht="56" customHeight="1" spans="1:11">
      <c r="A3" s="14">
        <v>3</v>
      </c>
      <c r="B3" s="14"/>
      <c r="C3" s="15" t="s">
        <v>210</v>
      </c>
      <c r="D3" s="15"/>
      <c r="E3" s="15"/>
      <c r="F3" s="15"/>
      <c r="G3" s="15"/>
      <c r="H3" s="16">
        <v>73390000</v>
      </c>
      <c r="I3" s="16"/>
      <c r="J3" s="15"/>
      <c r="K3" s="15"/>
    </row>
    <row r="4" ht="57" customHeight="1" spans="1:11">
      <c r="A4" s="15">
        <v>4</v>
      </c>
      <c r="B4" s="15">
        <v>1</v>
      </c>
      <c r="C4" s="15" t="s">
        <v>211</v>
      </c>
      <c r="D4" s="15"/>
      <c r="E4" s="15"/>
      <c r="F4" s="15"/>
      <c r="G4" s="15"/>
      <c r="H4" s="16"/>
      <c r="I4" s="16"/>
      <c r="J4" s="16">
        <v>4902000</v>
      </c>
      <c r="K4" s="16"/>
    </row>
    <row r="5" ht="46" customHeight="1" spans="1:11">
      <c r="A5" s="15">
        <v>4</v>
      </c>
      <c r="B5" s="15">
        <v>1</v>
      </c>
      <c r="C5" s="15" t="s">
        <v>212</v>
      </c>
      <c r="D5" s="15"/>
      <c r="E5" s="15"/>
      <c r="F5" s="15"/>
      <c r="G5" s="15"/>
      <c r="H5" s="16"/>
      <c r="I5" s="16"/>
      <c r="J5" s="16">
        <v>8931000</v>
      </c>
      <c r="K5" s="16"/>
    </row>
    <row r="6" ht="42" customHeight="1" spans="1:11">
      <c r="A6" s="15">
        <v>4</v>
      </c>
      <c r="B6" s="15">
        <v>1</v>
      </c>
      <c r="C6" s="15" t="s">
        <v>213</v>
      </c>
      <c r="D6" s="15"/>
      <c r="E6" s="15"/>
      <c r="F6" s="15"/>
      <c r="G6" s="15"/>
      <c r="H6" s="16"/>
      <c r="I6" s="16"/>
      <c r="J6" s="16">
        <v>456000</v>
      </c>
      <c r="K6" s="16"/>
    </row>
    <row r="7" ht="39" customHeight="1" spans="1:11">
      <c r="A7" s="15">
        <v>4</v>
      </c>
      <c r="B7" s="15">
        <v>1</v>
      </c>
      <c r="C7" s="15" t="s">
        <v>214</v>
      </c>
      <c r="D7" s="15"/>
      <c r="E7" s="15"/>
      <c r="F7" s="15"/>
      <c r="G7" s="15"/>
      <c r="H7" s="16"/>
      <c r="I7" s="16"/>
      <c r="J7" s="16">
        <v>1926000</v>
      </c>
      <c r="K7" s="16"/>
    </row>
    <row r="8" ht="42" customHeight="1" spans="1:11">
      <c r="A8" s="15">
        <v>4</v>
      </c>
      <c r="B8" s="15">
        <v>1</v>
      </c>
      <c r="C8" s="15" t="s">
        <v>215</v>
      </c>
      <c r="D8" s="15"/>
      <c r="E8" s="15"/>
      <c r="F8" s="15"/>
      <c r="G8" s="15"/>
      <c r="H8" s="16"/>
      <c r="I8" s="16"/>
      <c r="J8" s="16">
        <v>11698000</v>
      </c>
      <c r="K8" s="16"/>
    </row>
    <row r="9" ht="42" customHeight="1" spans="1:11">
      <c r="A9" s="15">
        <v>4</v>
      </c>
      <c r="B9" s="15">
        <v>1</v>
      </c>
      <c r="C9" s="15" t="s">
        <v>216</v>
      </c>
      <c r="D9" s="15"/>
      <c r="E9" s="15"/>
      <c r="F9" s="15"/>
      <c r="G9" s="15"/>
      <c r="H9" s="16"/>
      <c r="I9" s="16"/>
      <c r="J9" s="16">
        <v>1652000</v>
      </c>
      <c r="K9" s="16"/>
    </row>
    <row r="10" ht="43" customHeight="1" spans="1:11">
      <c r="A10" s="15">
        <v>4</v>
      </c>
      <c r="B10" s="15">
        <v>1</v>
      </c>
      <c r="C10" s="15" t="s">
        <v>217</v>
      </c>
      <c r="D10" s="15"/>
      <c r="E10" s="15"/>
      <c r="F10" s="15"/>
      <c r="G10" s="15"/>
      <c r="H10" s="16"/>
      <c r="I10" s="16"/>
      <c r="J10" s="22">
        <v>4916000</v>
      </c>
      <c r="K10" s="22"/>
    </row>
    <row r="11" ht="43" customHeight="1" spans="1:11">
      <c r="A11" s="15">
        <v>4</v>
      </c>
      <c r="B11" s="15">
        <v>1</v>
      </c>
      <c r="C11" s="15" t="s">
        <v>218</v>
      </c>
      <c r="D11" s="15"/>
      <c r="E11" s="15"/>
      <c r="F11" s="15"/>
      <c r="G11" s="15"/>
      <c r="H11" s="16"/>
      <c r="I11" s="16"/>
      <c r="J11" s="16">
        <v>3164000</v>
      </c>
      <c r="K11" s="16"/>
    </row>
    <row r="12" ht="39" customHeight="1" spans="1:11">
      <c r="A12" s="15">
        <v>4</v>
      </c>
      <c r="B12" s="15">
        <v>4</v>
      </c>
      <c r="C12" s="17" t="s">
        <v>219</v>
      </c>
      <c r="D12" s="18"/>
      <c r="E12" s="18"/>
      <c r="F12" s="18"/>
      <c r="G12" s="19"/>
      <c r="H12" s="20"/>
      <c r="I12" s="23"/>
      <c r="J12" s="20">
        <v>12046000</v>
      </c>
      <c r="K12" s="23"/>
    </row>
    <row r="13" ht="51" customHeight="1" spans="1:11">
      <c r="A13" s="15">
        <v>6</v>
      </c>
      <c r="B13" s="15">
        <v>13</v>
      </c>
      <c r="C13" s="15" t="s">
        <v>220</v>
      </c>
      <c r="D13" s="15"/>
      <c r="E13" s="15"/>
      <c r="F13" s="15"/>
      <c r="G13" s="15"/>
      <c r="H13" s="20"/>
      <c r="I13" s="23"/>
      <c r="J13" s="16">
        <v>810000</v>
      </c>
      <c r="K13" s="16"/>
    </row>
    <row r="14" ht="51" customHeight="1" spans="1:11">
      <c r="A14" s="15">
        <v>6</v>
      </c>
      <c r="B14" s="15">
        <v>27</v>
      </c>
      <c r="C14" s="21" t="s">
        <v>221</v>
      </c>
      <c r="D14" s="21"/>
      <c r="E14" s="21"/>
      <c r="F14" s="21"/>
      <c r="G14" s="21"/>
      <c r="H14" s="16">
        <v>40000000</v>
      </c>
      <c r="I14" s="16"/>
      <c r="J14" s="15"/>
      <c r="K14" s="15"/>
    </row>
    <row r="15" ht="43" customHeight="1" spans="1:11">
      <c r="A15" s="15">
        <v>7</v>
      </c>
      <c r="B15" s="15">
        <v>25</v>
      </c>
      <c r="C15" s="15" t="s">
        <v>222</v>
      </c>
      <c r="D15" s="15"/>
      <c r="E15" s="15"/>
      <c r="F15" s="15"/>
      <c r="G15" s="15"/>
      <c r="H15" s="16"/>
      <c r="I15" s="16"/>
      <c r="J15" s="16">
        <v>750000</v>
      </c>
      <c r="K15" s="16"/>
    </row>
    <row r="16" ht="45" customHeight="1" spans="1:11">
      <c r="A16" s="15">
        <v>7</v>
      </c>
      <c r="B16" s="15">
        <v>25</v>
      </c>
      <c r="C16" s="15" t="s">
        <v>223</v>
      </c>
      <c r="D16" s="15"/>
      <c r="E16" s="15"/>
      <c r="F16" s="15"/>
      <c r="G16" s="15"/>
      <c r="H16" s="16"/>
      <c r="I16" s="16"/>
      <c r="J16" s="16">
        <v>1410000</v>
      </c>
      <c r="K16" s="16"/>
    </row>
    <row r="17" ht="50" customHeight="1" spans="1:11">
      <c r="A17" s="15">
        <v>8</v>
      </c>
      <c r="B17" s="15">
        <v>7</v>
      </c>
      <c r="C17" s="15" t="s">
        <v>224</v>
      </c>
      <c r="D17" s="15"/>
      <c r="E17" s="15"/>
      <c r="F17" s="15"/>
      <c r="G17" s="15"/>
      <c r="H17" s="16"/>
      <c r="I17" s="16"/>
      <c r="J17" s="16">
        <v>6270000</v>
      </c>
      <c r="K17" s="16"/>
    </row>
    <row r="18" ht="45" customHeight="1" spans="1:11">
      <c r="A18" s="15">
        <v>8</v>
      </c>
      <c r="B18" s="15">
        <v>7</v>
      </c>
      <c r="C18" s="15" t="s">
        <v>225</v>
      </c>
      <c r="D18" s="15"/>
      <c r="E18" s="15"/>
      <c r="F18" s="15"/>
      <c r="G18" s="15"/>
      <c r="H18" s="16"/>
      <c r="I18" s="16"/>
      <c r="J18" s="16">
        <v>2490000</v>
      </c>
      <c r="K18" s="16"/>
    </row>
    <row r="19" ht="45" customHeight="1" spans="1:11">
      <c r="A19" s="15">
        <v>8</v>
      </c>
      <c r="B19" s="15">
        <v>22</v>
      </c>
      <c r="C19" s="15" t="s">
        <v>226</v>
      </c>
      <c r="D19" s="15"/>
      <c r="E19" s="15"/>
      <c r="F19" s="15"/>
      <c r="G19" s="15"/>
      <c r="H19" s="16"/>
      <c r="I19" s="16"/>
      <c r="J19" s="16">
        <v>6942000</v>
      </c>
      <c r="K19" s="16"/>
    </row>
    <row r="20" ht="49" customHeight="1" spans="1:11">
      <c r="A20" s="15">
        <v>8</v>
      </c>
      <c r="B20" s="15">
        <v>22</v>
      </c>
      <c r="C20" s="15" t="s">
        <v>227</v>
      </c>
      <c r="D20" s="15"/>
      <c r="E20" s="15"/>
      <c r="F20" s="15"/>
      <c r="G20" s="15"/>
      <c r="H20" s="16"/>
      <c r="I20" s="16"/>
      <c r="J20" s="16">
        <v>9090000</v>
      </c>
      <c r="K20" s="16"/>
    </row>
    <row r="21" ht="51" customHeight="1" spans="1:11">
      <c r="A21" s="15">
        <v>9</v>
      </c>
      <c r="B21" s="15">
        <v>4</v>
      </c>
      <c r="C21" s="15" t="s">
        <v>228</v>
      </c>
      <c r="D21" s="15"/>
      <c r="E21" s="15"/>
      <c r="F21" s="15"/>
      <c r="G21" s="15"/>
      <c r="H21" s="16"/>
      <c r="I21" s="16"/>
      <c r="J21" s="16">
        <v>12132000</v>
      </c>
      <c r="K21" s="16"/>
    </row>
    <row r="22" ht="51" customHeight="1" spans="1:11">
      <c r="A22" s="15">
        <v>9</v>
      </c>
      <c r="B22" s="15">
        <v>4</v>
      </c>
      <c r="C22" s="15" t="s">
        <v>229</v>
      </c>
      <c r="D22" s="15"/>
      <c r="E22" s="15"/>
      <c r="F22" s="15"/>
      <c r="G22" s="15"/>
      <c r="H22" s="16"/>
      <c r="I22" s="16"/>
      <c r="J22" s="16">
        <v>2316000</v>
      </c>
      <c r="K22" s="16"/>
    </row>
    <row r="23" ht="53" customHeight="1" spans="1:11">
      <c r="A23" s="15">
        <v>9</v>
      </c>
      <c r="B23" s="15">
        <v>4</v>
      </c>
      <c r="C23" s="15" t="s">
        <v>223</v>
      </c>
      <c r="D23" s="15"/>
      <c r="E23" s="15"/>
      <c r="F23" s="15"/>
      <c r="G23" s="15"/>
      <c r="H23" s="16"/>
      <c r="I23" s="16"/>
      <c r="J23" s="16">
        <v>1536000</v>
      </c>
      <c r="K23" s="16"/>
    </row>
    <row r="24" ht="43" customHeight="1" spans="1:11">
      <c r="A24" s="15">
        <v>9</v>
      </c>
      <c r="B24" s="15">
        <v>29</v>
      </c>
      <c r="C24" s="15" t="s">
        <v>230</v>
      </c>
      <c r="D24" s="15"/>
      <c r="E24" s="15"/>
      <c r="F24" s="15"/>
      <c r="G24" s="15"/>
      <c r="H24" s="16"/>
      <c r="I24" s="16"/>
      <c r="J24" s="24">
        <v>10404000</v>
      </c>
      <c r="K24" s="24"/>
    </row>
    <row r="25" ht="50" customHeight="1" spans="1:11">
      <c r="A25" s="15">
        <v>9</v>
      </c>
      <c r="B25" s="15">
        <v>29</v>
      </c>
      <c r="C25" s="15" t="s">
        <v>231</v>
      </c>
      <c r="D25" s="15"/>
      <c r="E25" s="15"/>
      <c r="F25" s="15"/>
      <c r="G25" s="15"/>
      <c r="H25" s="20"/>
      <c r="I25" s="23"/>
      <c r="J25" s="24">
        <v>9624000</v>
      </c>
      <c r="K25" s="24"/>
    </row>
    <row r="26" ht="44" customHeight="1" spans="1:11">
      <c r="A26" s="17" t="s">
        <v>82</v>
      </c>
      <c r="B26" s="18"/>
      <c r="C26" s="18"/>
      <c r="D26" s="18"/>
      <c r="E26" s="18"/>
      <c r="F26" s="18"/>
      <c r="G26" s="19"/>
      <c r="H26" s="20">
        <f>SUM(H3:H25)</f>
        <v>113390000</v>
      </c>
      <c r="I26" s="23"/>
      <c r="J26" s="20">
        <f>SUM(J4:J25)</f>
        <v>113465000</v>
      </c>
      <c r="K26" s="23"/>
    </row>
  </sheetData>
  <mergeCells count="76">
    <mergeCell ref="A1:K1"/>
    <mergeCell ref="C2:G2"/>
    <mergeCell ref="H2:I2"/>
    <mergeCell ref="J2:K2"/>
    <mergeCell ref="C3:G3"/>
    <mergeCell ref="H3:I3"/>
    <mergeCell ref="J3:K3"/>
    <mergeCell ref="C4:G4"/>
    <mergeCell ref="H4:I4"/>
    <mergeCell ref="J4:K4"/>
    <mergeCell ref="C5:G5"/>
    <mergeCell ref="H5:I5"/>
    <mergeCell ref="J5:K5"/>
    <mergeCell ref="C6:G6"/>
    <mergeCell ref="H6:I6"/>
    <mergeCell ref="J6:K6"/>
    <mergeCell ref="C7:G7"/>
    <mergeCell ref="H7:I7"/>
    <mergeCell ref="J7:K7"/>
    <mergeCell ref="C8:G8"/>
    <mergeCell ref="H8:I8"/>
    <mergeCell ref="J8:K8"/>
    <mergeCell ref="C9:G9"/>
    <mergeCell ref="H9:I9"/>
    <mergeCell ref="J9:K9"/>
    <mergeCell ref="C10:G10"/>
    <mergeCell ref="H10:I10"/>
    <mergeCell ref="J10:K10"/>
    <mergeCell ref="C11:G11"/>
    <mergeCell ref="H11:I11"/>
    <mergeCell ref="J11:K11"/>
    <mergeCell ref="C12:G12"/>
    <mergeCell ref="H12:I12"/>
    <mergeCell ref="J12:K12"/>
    <mergeCell ref="C13:G13"/>
    <mergeCell ref="H13:I13"/>
    <mergeCell ref="J13:K13"/>
    <mergeCell ref="C14:G14"/>
    <mergeCell ref="H14:I14"/>
    <mergeCell ref="J14:K14"/>
    <mergeCell ref="C15:G15"/>
    <mergeCell ref="H15:I15"/>
    <mergeCell ref="J15:K15"/>
    <mergeCell ref="C16:G16"/>
    <mergeCell ref="H16:I16"/>
    <mergeCell ref="J16:K16"/>
    <mergeCell ref="C17:G17"/>
    <mergeCell ref="H17:I17"/>
    <mergeCell ref="J17:K17"/>
    <mergeCell ref="C18:G18"/>
    <mergeCell ref="H18:I18"/>
    <mergeCell ref="J18:K18"/>
    <mergeCell ref="C19:G19"/>
    <mergeCell ref="H19:I19"/>
    <mergeCell ref="J19:K19"/>
    <mergeCell ref="C20:G20"/>
    <mergeCell ref="H20:I20"/>
    <mergeCell ref="J20:K20"/>
    <mergeCell ref="C21:G21"/>
    <mergeCell ref="H21:I21"/>
    <mergeCell ref="J21:K21"/>
    <mergeCell ref="C22:G22"/>
    <mergeCell ref="H22:I22"/>
    <mergeCell ref="J22:K22"/>
    <mergeCell ref="C23:G23"/>
    <mergeCell ref="H23:I23"/>
    <mergeCell ref="J23:K23"/>
    <mergeCell ref="C24:G24"/>
    <mergeCell ref="H24:I24"/>
    <mergeCell ref="J24:K24"/>
    <mergeCell ref="C25:G25"/>
    <mergeCell ref="H25:I25"/>
    <mergeCell ref="J25:K25"/>
    <mergeCell ref="A26:G26"/>
    <mergeCell ref="H26:I26"/>
    <mergeCell ref="J26:K26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C5" sqref="C5:G6"/>
    </sheetView>
  </sheetViews>
  <sheetFormatPr defaultColWidth="9" defaultRowHeight="13.5"/>
  <sheetData>
    <row r="1" customFormat="1" spans="1:11">
      <c r="A1" s="1" t="s">
        <v>232</v>
      </c>
      <c r="B1" s="2"/>
      <c r="C1" s="1"/>
      <c r="D1" s="1"/>
      <c r="E1" s="1"/>
      <c r="F1" s="1"/>
      <c r="G1" s="1"/>
      <c r="H1" s="2"/>
      <c r="I1" s="6"/>
      <c r="J1" s="6"/>
      <c r="K1" s="6"/>
    </row>
    <row r="2" customFormat="1" spans="1:11">
      <c r="A2" s="2"/>
      <c r="B2" s="2"/>
      <c r="C2" s="1"/>
      <c r="D2" s="1"/>
      <c r="E2" s="1"/>
      <c r="F2" s="1"/>
      <c r="G2" s="1"/>
      <c r="H2" s="2"/>
      <c r="I2" s="6"/>
      <c r="J2" s="6"/>
      <c r="K2" s="6"/>
    </row>
    <row r="3" customFormat="1" spans="1:11">
      <c r="A3" s="2"/>
      <c r="B3" s="2"/>
      <c r="C3" s="1"/>
      <c r="D3" s="1"/>
      <c r="E3" s="1"/>
      <c r="F3" s="1"/>
      <c r="G3" s="1"/>
      <c r="H3" s="2"/>
      <c r="I3" s="6"/>
      <c r="J3" s="6"/>
      <c r="K3" s="6"/>
    </row>
    <row r="4" customFormat="1" spans="1:11">
      <c r="A4" s="2"/>
      <c r="B4" s="2"/>
      <c r="C4" s="1"/>
      <c r="D4" s="1"/>
      <c r="E4" s="1"/>
      <c r="F4" s="1"/>
      <c r="G4" s="1"/>
      <c r="H4" s="2"/>
      <c r="I4" s="6"/>
      <c r="J4" s="6"/>
      <c r="K4" s="6"/>
    </row>
    <row r="5" customFormat="1" ht="39" customHeight="1" spans="1:11">
      <c r="A5" s="3" t="s">
        <v>1</v>
      </c>
      <c r="B5" s="3"/>
      <c r="C5" s="4" t="s">
        <v>2</v>
      </c>
      <c r="D5" s="4"/>
      <c r="E5" s="4"/>
      <c r="F5" s="4"/>
      <c r="G5" s="4"/>
      <c r="H5" s="3" t="s">
        <v>207</v>
      </c>
      <c r="I5" s="3"/>
      <c r="J5" s="3" t="s">
        <v>161</v>
      </c>
      <c r="K5" s="3"/>
    </row>
    <row r="6" customFormat="1" ht="32" customHeight="1" spans="1:11">
      <c r="A6" s="3" t="s">
        <v>5</v>
      </c>
      <c r="B6" s="3" t="s">
        <v>6</v>
      </c>
      <c r="C6" s="4"/>
      <c r="D6" s="4"/>
      <c r="E6" s="4"/>
      <c r="F6" s="4"/>
      <c r="G6" s="4"/>
      <c r="H6" s="5" t="s">
        <v>7</v>
      </c>
      <c r="I6" s="5"/>
      <c r="J6" s="3" t="s">
        <v>7</v>
      </c>
      <c r="K6" s="3"/>
    </row>
    <row r="7" customFormat="1" ht="47" customHeight="1" spans="1:11">
      <c r="A7" s="3">
        <v>9</v>
      </c>
      <c r="B7" s="3">
        <v>30</v>
      </c>
      <c r="C7" s="4" t="s">
        <v>153</v>
      </c>
      <c r="D7" s="4"/>
      <c r="E7" s="4"/>
      <c r="F7" s="4"/>
      <c r="G7" s="4"/>
      <c r="H7" s="5">
        <v>740000</v>
      </c>
      <c r="I7" s="5"/>
      <c r="J7" s="3"/>
      <c r="K7" s="3"/>
    </row>
    <row r="8" customFormat="1" ht="41" customHeight="1" spans="1:11">
      <c r="A8" s="3">
        <v>12</v>
      </c>
      <c r="B8" s="3">
        <v>19</v>
      </c>
      <c r="C8" s="3" t="s">
        <v>233</v>
      </c>
      <c r="D8" s="3"/>
      <c r="E8" s="3"/>
      <c r="F8" s="3"/>
      <c r="G8" s="3"/>
      <c r="H8" s="3"/>
      <c r="I8" s="3"/>
      <c r="J8" s="5">
        <v>210000</v>
      </c>
      <c r="K8" s="5"/>
    </row>
    <row r="9" customFormat="1" ht="42" customHeight="1" spans="1:12">
      <c r="A9" s="3" t="s">
        <v>82</v>
      </c>
      <c r="B9" s="3"/>
      <c r="C9" s="3"/>
      <c r="D9" s="3"/>
      <c r="E9" s="3"/>
      <c r="F9" s="3"/>
      <c r="G9" s="3"/>
      <c r="H9" s="5">
        <f>SUM(H7:H8)</f>
        <v>740000</v>
      </c>
      <c r="I9" s="5"/>
      <c r="J9" s="5">
        <v>210000</v>
      </c>
      <c r="K9" s="5"/>
      <c r="L9">
        <f>H9-J9</f>
        <v>530000</v>
      </c>
    </row>
  </sheetData>
  <mergeCells count="17">
    <mergeCell ref="A5:B5"/>
    <mergeCell ref="H5:I5"/>
    <mergeCell ref="J5:K5"/>
    <mergeCell ref="H6:I6"/>
    <mergeCell ref="J6:K6"/>
    <mergeCell ref="C7:G7"/>
    <mergeCell ref="H7:I7"/>
    <mergeCell ref="J7:K7"/>
    <mergeCell ref="C8:G8"/>
    <mergeCell ref="H8:I8"/>
    <mergeCell ref="J8:K8"/>
    <mergeCell ref="A9:G9"/>
    <mergeCell ref="H9:I9"/>
    <mergeCell ref="J9:K9"/>
    <mergeCell ref="A1:H4"/>
    <mergeCell ref="C5:G6"/>
    <mergeCell ref="I1:K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2019年道路</vt:lpstr>
      <vt:lpstr>2018年道路</vt:lpstr>
      <vt:lpstr>三组至六组</vt:lpstr>
      <vt:lpstr>2019年联户道路</vt:lpstr>
      <vt:lpstr>水毁抢修</vt:lpstr>
      <vt:lpstr>危房改造</vt:lpstr>
      <vt:lpstr>错车道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原州区住房城乡建设和交通局收文员</cp:lastModifiedBy>
  <dcterms:created xsi:type="dcterms:W3CDTF">2019-12-12T06:18:00Z</dcterms:created>
  <dcterms:modified xsi:type="dcterms:W3CDTF">2019-12-24T02:46:28Z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