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<sst xmlns="http://schemas.openxmlformats.org/spreadsheetml/2006/main" count="117" uniqueCount="70">
  <si>
    <t>原州区各街道2019年6月份城市高龄津贴及困难补助资金分配表</t>
  </si>
  <si>
    <t>209号</t>
  </si>
  <si>
    <t>单位：户、人、元</t>
  </si>
  <si>
    <t>农行网点名称</t>
  </si>
  <si>
    <t>街道名称</t>
  </si>
  <si>
    <t>社区名称</t>
  </si>
  <si>
    <t>户数</t>
  </si>
  <si>
    <t>人数</t>
  </si>
  <si>
    <t>6月高龄津贴资金</t>
  </si>
  <si>
    <t>困难补助资金</t>
  </si>
  <si>
    <t>网点分配资金额</t>
  </si>
  <si>
    <t>备注</t>
  </si>
  <si>
    <t>分行营业部</t>
  </si>
  <si>
    <t>南关</t>
  </si>
  <si>
    <t>宋家巷</t>
  </si>
  <si>
    <t>中山南街</t>
  </si>
  <si>
    <t>清河路</t>
  </si>
  <si>
    <t>军民路</t>
  </si>
  <si>
    <t>南寺巷</t>
  </si>
  <si>
    <t>工农巷</t>
  </si>
  <si>
    <t>中心路</t>
  </si>
  <si>
    <t>政府巷</t>
  </si>
  <si>
    <t>西湖路</t>
  </si>
  <si>
    <t>北塬</t>
  </si>
  <si>
    <t>北关路</t>
  </si>
  <si>
    <t>文化巷</t>
  </si>
  <si>
    <t>和平门</t>
  </si>
  <si>
    <t>火车站</t>
  </si>
  <si>
    <t>北环路</t>
  </si>
  <si>
    <t>中山北街</t>
  </si>
  <si>
    <t>东关北路</t>
  </si>
  <si>
    <t>填表人：侯亚琛</t>
  </si>
  <si>
    <t>时间：2019年6月13日</t>
  </si>
  <si>
    <t>原州区各乡镇2019年6月份城市高龄津贴及困难补助资金分配表</t>
  </si>
  <si>
    <t>银行网点名称</t>
  </si>
  <si>
    <t>政府信用社</t>
  </si>
  <si>
    <t>古雁</t>
  </si>
  <si>
    <t>西塬</t>
  </si>
  <si>
    <t>西城路</t>
  </si>
  <si>
    <t>警民路</t>
  </si>
  <si>
    <t>西环路</t>
  </si>
  <si>
    <t>靖朔门</t>
  </si>
  <si>
    <t>金城花园</t>
  </si>
  <si>
    <t>东海园</t>
  </si>
  <si>
    <t>西关</t>
  </si>
  <si>
    <t>饮河</t>
  </si>
  <si>
    <t>小川子</t>
  </si>
  <si>
    <t>明庄</t>
  </si>
  <si>
    <t>海堡</t>
  </si>
  <si>
    <t>郭庄</t>
  </si>
  <si>
    <t>东郊</t>
  </si>
  <si>
    <t>什里</t>
  </si>
  <si>
    <t>和平</t>
  </si>
  <si>
    <t>城郊</t>
  </si>
  <si>
    <t>峡口</t>
  </si>
  <si>
    <t>东红</t>
  </si>
  <si>
    <t>羊坊</t>
  </si>
  <si>
    <t>官厅</t>
  </si>
  <si>
    <t>各村</t>
  </si>
  <si>
    <t>彭堡</t>
  </si>
  <si>
    <t>硝沟</t>
  </si>
  <si>
    <t>寨科乡</t>
  </si>
  <si>
    <t>炭山乡</t>
  </si>
  <si>
    <t>中河乡</t>
  </si>
  <si>
    <t>张易镇</t>
  </si>
  <si>
    <t>头营镇</t>
  </si>
  <si>
    <t>开城镇</t>
  </si>
  <si>
    <t>三营镇</t>
  </si>
  <si>
    <t>黄铎堡镇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</si>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</sst>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2"/>
      <name val="楷体_GB2312"/>
      <charset val="134"/>
    </font>
    <font>
      <sz val="12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sz val="14"/>
      <name val="仿宋_GB2312"/>
      <family val="3"/>
      <charset val="134"/>
    </font>
    <font>
      <b/>
      <sz val="14"/>
      <name val="仿宋_GB2312"/>
      <family val="3"/>
      <charset val="134"/>
    </font>
    <font>
      <b/>
      <sz val="20"/>
      <name val="楷体_GB2312"/>
      <charset val="134"/>
    </font>
    <font>
      <b/>
      <sz val="10"/>
      <name val="仿宋_GB2312"/>
      <family val="3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6" borderId="1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18" borderId="13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28" fillId="31" borderId="15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49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left" vertical="center"/>
    </xf>
    <xf numFmtId="0" fontId="9" fillId="0" borderId="0" xfId="49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3" fillId="0" borderId="0" xfId="49" applyFont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9" fillId="0" borderId="0" xfId="49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59"/>
  <sheetViews>
    <sheetView tabSelected="1" workbookViewId="0">
      <selection activeCell="I14" sqref="I14"/>
    </sheetView>
  </sheetViews>
  <sheetFormatPr defaultColWidth="9" defaultRowHeight="14.25"/>
  <cols>
    <col min="1" max="1" width="14.75" style="1" customWidth="1"/>
    <col min="2" max="2" width="13.125" style="1" customWidth="1"/>
    <col min="3" max="3" width="13.425" style="1" customWidth="1"/>
    <col min="4" max="4" width="12.375" style="1" customWidth="1"/>
    <col min="5" max="5" width="10.625" style="1" customWidth="1"/>
    <col min="6" max="6" width="17.5" style="1" customWidth="1"/>
    <col min="7" max="7" width="15.725" style="1" customWidth="1"/>
    <col min="8" max="8" width="19.1583333333333" style="1" customWidth="1"/>
    <col min="9" max="9" width="14.75" style="1" customWidth="1"/>
    <col min="10" max="10" width="18" style="1" customWidth="1"/>
    <col min="11" max="11" width="10.375" style="1" customWidth="1"/>
    <col min="12" max="15" width="11.375" style="1" customWidth="1"/>
    <col min="16" max="16384" width="9" style="1"/>
  </cols>
  <sheetData>
    <row r="2" s="1" customFormat="1" ht="26.1" customHeight="1" spans="1:9">
      <c r="A2" s="4" t="s">
        <v>0</v>
      </c>
      <c r="B2" s="4"/>
      <c r="C2" s="4"/>
      <c r="D2" s="4"/>
      <c r="E2" s="4"/>
      <c r="F2" s="4"/>
      <c r="G2" s="4"/>
      <c r="H2" s="4"/>
      <c r="I2" s="39"/>
    </row>
    <row r="3" s="1" customFormat="1" ht="15.95" customHeight="1" spans="1:9">
      <c r="A3" s="5" t="s">
        <v>1</v>
      </c>
      <c r="B3" s="5"/>
      <c r="C3" s="5"/>
      <c r="D3" s="5"/>
      <c r="E3" s="5"/>
      <c r="F3" s="5"/>
      <c r="G3" s="5"/>
      <c r="H3" s="6" t="s">
        <v>2</v>
      </c>
      <c r="I3" s="40"/>
    </row>
    <row r="4" s="1" customFormat="1" ht="30" customHeight="1" spans="1:9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10" t="s">
        <v>9</v>
      </c>
      <c r="H4" s="11" t="s">
        <v>10</v>
      </c>
      <c r="I4" s="41" t="s">
        <v>11</v>
      </c>
    </row>
    <row r="5" s="1" customFormat="1" ht="21" customHeight="1" spans="1:9">
      <c r="A5" s="12" t="s">
        <v>12</v>
      </c>
      <c r="B5" s="13" t="s">
        <v>13</v>
      </c>
      <c r="C5" s="14" t="s">
        <v>14</v>
      </c>
      <c r="D5" s="14">
        <v>8</v>
      </c>
      <c r="E5" s="14">
        <v>8</v>
      </c>
      <c r="F5" s="15">
        <v>3650</v>
      </c>
      <c r="G5" s="16">
        <v>1440</v>
      </c>
      <c r="H5" s="17">
        <f t="shared" ref="H5:H20" si="0">F5+G5</f>
        <v>5090</v>
      </c>
      <c r="I5" s="42"/>
    </row>
    <row r="6" s="1" customFormat="1" ht="21" customHeight="1" spans="1:9">
      <c r="A6" s="12"/>
      <c r="B6" s="13" t="s">
        <v>13</v>
      </c>
      <c r="C6" s="14" t="s">
        <v>15</v>
      </c>
      <c r="D6" s="14">
        <v>4</v>
      </c>
      <c r="E6" s="14">
        <v>4</v>
      </c>
      <c r="F6" s="15">
        <v>1800</v>
      </c>
      <c r="G6" s="16">
        <v>720</v>
      </c>
      <c r="H6" s="17">
        <f t="shared" si="0"/>
        <v>2520</v>
      </c>
      <c r="I6" s="42"/>
    </row>
    <row r="7" s="1" customFormat="1" ht="21" customHeight="1" spans="1:9">
      <c r="A7" s="12"/>
      <c r="B7" s="13" t="s">
        <v>13</v>
      </c>
      <c r="C7" s="14" t="s">
        <v>16</v>
      </c>
      <c r="D7" s="14">
        <v>5</v>
      </c>
      <c r="E7" s="14">
        <v>5</v>
      </c>
      <c r="F7" s="15">
        <v>2250</v>
      </c>
      <c r="G7" s="16">
        <v>900</v>
      </c>
      <c r="H7" s="17">
        <f t="shared" si="0"/>
        <v>3150</v>
      </c>
      <c r="I7" s="42"/>
    </row>
    <row r="8" s="1" customFormat="1" ht="21" customHeight="1" spans="1:9">
      <c r="A8" s="12"/>
      <c r="B8" s="13" t="s">
        <v>13</v>
      </c>
      <c r="C8" s="14" t="s">
        <v>17</v>
      </c>
      <c r="D8" s="14">
        <v>4</v>
      </c>
      <c r="E8" s="14">
        <v>4</v>
      </c>
      <c r="F8" s="15">
        <v>1800</v>
      </c>
      <c r="G8" s="16">
        <v>720</v>
      </c>
      <c r="H8" s="17">
        <f t="shared" si="0"/>
        <v>2520</v>
      </c>
      <c r="I8" s="42"/>
    </row>
    <row r="9" s="1" customFormat="1" ht="21" customHeight="1" spans="1:9">
      <c r="A9" s="12"/>
      <c r="B9" s="13" t="s">
        <v>13</v>
      </c>
      <c r="C9" s="14" t="s">
        <v>18</v>
      </c>
      <c r="D9" s="14">
        <v>6</v>
      </c>
      <c r="E9" s="14">
        <v>6</v>
      </c>
      <c r="F9" s="15">
        <v>2750</v>
      </c>
      <c r="G9" s="16">
        <v>1080</v>
      </c>
      <c r="H9" s="17">
        <f t="shared" si="0"/>
        <v>3830</v>
      </c>
      <c r="I9" s="42"/>
    </row>
    <row r="10" s="1" customFormat="1" ht="21" customHeight="1" spans="1:9">
      <c r="A10" s="12"/>
      <c r="B10" s="13" t="s">
        <v>13</v>
      </c>
      <c r="C10" s="14" t="s">
        <v>19</v>
      </c>
      <c r="D10" s="14">
        <v>9</v>
      </c>
      <c r="E10" s="14">
        <v>9</v>
      </c>
      <c r="F10" s="15">
        <v>4050</v>
      </c>
      <c r="G10" s="16">
        <v>1620</v>
      </c>
      <c r="H10" s="17">
        <f t="shared" si="0"/>
        <v>5670</v>
      </c>
      <c r="I10" s="42"/>
    </row>
    <row r="11" s="1" customFormat="1" ht="21" customHeight="1" spans="1:9">
      <c r="A11" s="12"/>
      <c r="B11" s="13" t="s">
        <v>13</v>
      </c>
      <c r="C11" s="14" t="s">
        <v>20</v>
      </c>
      <c r="D11" s="14">
        <v>10</v>
      </c>
      <c r="E11" s="14">
        <v>10</v>
      </c>
      <c r="F11" s="15">
        <v>4600</v>
      </c>
      <c r="G11" s="16">
        <v>1800</v>
      </c>
      <c r="H11" s="17">
        <f t="shared" si="0"/>
        <v>6400</v>
      </c>
      <c r="I11" s="42"/>
    </row>
    <row r="12" s="1" customFormat="1" ht="21" customHeight="1" spans="1:9">
      <c r="A12" s="12"/>
      <c r="B12" s="13" t="s">
        <v>13</v>
      </c>
      <c r="C12" s="14" t="s">
        <v>21</v>
      </c>
      <c r="D12" s="14">
        <v>11</v>
      </c>
      <c r="E12" s="14">
        <v>11</v>
      </c>
      <c r="F12" s="15">
        <v>4950</v>
      </c>
      <c r="G12" s="16">
        <v>1980</v>
      </c>
      <c r="H12" s="17">
        <f t="shared" si="0"/>
        <v>6930</v>
      </c>
      <c r="I12" s="42"/>
    </row>
    <row r="13" s="1" customFormat="1" ht="21" customHeight="1" spans="1:9">
      <c r="A13" s="12"/>
      <c r="B13" s="13" t="s">
        <v>13</v>
      </c>
      <c r="C13" s="14" t="s">
        <v>22</v>
      </c>
      <c r="D13" s="14">
        <v>2</v>
      </c>
      <c r="E13" s="14">
        <v>2</v>
      </c>
      <c r="F13" s="15">
        <v>900</v>
      </c>
      <c r="G13" s="16">
        <v>360</v>
      </c>
      <c r="H13" s="17">
        <f t="shared" si="0"/>
        <v>1260</v>
      </c>
      <c r="I13" s="42"/>
    </row>
    <row r="14" s="1" customFormat="1" ht="21" customHeight="1" spans="1:9">
      <c r="A14" s="12"/>
      <c r="B14" s="13" t="s">
        <v>23</v>
      </c>
      <c r="C14" s="14" t="s">
        <v>24</v>
      </c>
      <c r="D14" s="14"/>
      <c r="E14" s="14"/>
      <c r="F14" s="15"/>
      <c r="G14" s="16"/>
      <c r="H14" s="17">
        <f t="shared" si="0"/>
        <v>0</v>
      </c>
      <c r="I14" s="42"/>
    </row>
    <row r="15" s="1" customFormat="1" ht="21" customHeight="1" spans="1:9">
      <c r="A15" s="12"/>
      <c r="B15" s="13" t="s">
        <v>23</v>
      </c>
      <c r="C15" s="14" t="s">
        <v>25</v>
      </c>
      <c r="D15" s="14">
        <v>5</v>
      </c>
      <c r="E15" s="14">
        <v>5</v>
      </c>
      <c r="F15" s="15">
        <v>2350</v>
      </c>
      <c r="G15" s="16">
        <v>900</v>
      </c>
      <c r="H15" s="17">
        <f t="shared" si="0"/>
        <v>3250</v>
      </c>
      <c r="I15" s="42"/>
    </row>
    <row r="16" s="1" customFormat="1" ht="21" customHeight="1" spans="1:9">
      <c r="A16" s="12"/>
      <c r="B16" s="13" t="s">
        <v>23</v>
      </c>
      <c r="C16" s="14" t="s">
        <v>26</v>
      </c>
      <c r="D16" s="14">
        <v>13</v>
      </c>
      <c r="E16" s="14">
        <v>13</v>
      </c>
      <c r="F16" s="15">
        <v>5850</v>
      </c>
      <c r="G16" s="16">
        <v>2340</v>
      </c>
      <c r="H16" s="17">
        <f t="shared" si="0"/>
        <v>8190</v>
      </c>
      <c r="I16" s="42"/>
    </row>
    <row r="17" s="1" customFormat="1" ht="21" customHeight="1" spans="1:9">
      <c r="A17" s="12"/>
      <c r="B17" s="13" t="s">
        <v>23</v>
      </c>
      <c r="C17" s="14" t="s">
        <v>27</v>
      </c>
      <c r="D17" s="14">
        <v>2</v>
      </c>
      <c r="E17" s="14">
        <v>2</v>
      </c>
      <c r="F17" s="15">
        <v>900</v>
      </c>
      <c r="G17" s="16">
        <v>360</v>
      </c>
      <c r="H17" s="17">
        <f t="shared" si="0"/>
        <v>1260</v>
      </c>
      <c r="I17" s="42"/>
    </row>
    <row r="18" s="1" customFormat="1" ht="21" customHeight="1" spans="1:9">
      <c r="A18" s="12"/>
      <c r="B18" s="13" t="s">
        <v>23</v>
      </c>
      <c r="C18" s="14" t="s">
        <v>28</v>
      </c>
      <c r="D18" s="14">
        <v>3</v>
      </c>
      <c r="E18" s="14">
        <v>3</v>
      </c>
      <c r="F18" s="15">
        <v>1350</v>
      </c>
      <c r="G18" s="16">
        <v>540</v>
      </c>
      <c r="H18" s="17">
        <f t="shared" si="0"/>
        <v>1890</v>
      </c>
      <c r="I18" s="42"/>
    </row>
    <row r="19" s="1" customFormat="1" ht="21" customHeight="1" spans="1:9">
      <c r="A19" s="12"/>
      <c r="B19" s="13" t="s">
        <v>23</v>
      </c>
      <c r="C19" s="14" t="s">
        <v>29</v>
      </c>
      <c r="D19" s="14">
        <v>3</v>
      </c>
      <c r="E19" s="14">
        <v>3</v>
      </c>
      <c r="F19" s="15">
        <v>1350</v>
      </c>
      <c r="G19" s="16">
        <v>540</v>
      </c>
      <c r="H19" s="17">
        <f t="shared" si="0"/>
        <v>1890</v>
      </c>
      <c r="I19" s="42"/>
    </row>
    <row r="20" s="1" customFormat="1" ht="21" customHeight="1" spans="1:9">
      <c r="A20" s="12"/>
      <c r="B20" s="13" t="s">
        <v>23</v>
      </c>
      <c r="C20" s="14" t="s">
        <v>30</v>
      </c>
      <c r="D20" s="14">
        <v>2</v>
      </c>
      <c r="E20" s="14">
        <v>2</v>
      </c>
      <c r="F20" s="15">
        <v>900</v>
      </c>
      <c r="G20" s="16">
        <v>360</v>
      </c>
      <c r="H20" s="17">
        <f t="shared" si="0"/>
        <v>1260</v>
      </c>
      <c r="I20" s="42"/>
    </row>
    <row r="21" s="1" customFormat="1" ht="21" customHeight="1" spans="1:9">
      <c r="A21" s="18"/>
      <c r="B21" s="14"/>
      <c r="C21" s="14"/>
      <c r="D21" s="12">
        <f t="shared" ref="D21:H21" si="1">SUM(D5:D20)</f>
        <v>87</v>
      </c>
      <c r="E21" s="12">
        <f t="shared" si="1"/>
        <v>87</v>
      </c>
      <c r="F21" s="12">
        <f t="shared" si="1"/>
        <v>39450</v>
      </c>
      <c r="G21" s="12">
        <f t="shared" si="1"/>
        <v>15660</v>
      </c>
      <c r="H21" s="19">
        <f t="shared" si="1"/>
        <v>55110</v>
      </c>
      <c r="I21" s="43"/>
    </row>
    <row r="22" s="1" customFormat="1" ht="18.75" spans="1:9">
      <c r="A22" s="20" t="s">
        <v>31</v>
      </c>
      <c r="B22" s="21"/>
      <c r="C22" s="21"/>
      <c r="D22" s="22"/>
      <c r="E22" s="22"/>
      <c r="F22" s="22"/>
      <c r="G22" s="23"/>
      <c r="H22" s="24" t="s">
        <v>32</v>
      </c>
      <c r="I22" s="24"/>
    </row>
    <row r="23" s="1" customFormat="1" ht="18.75" spans="1:9">
      <c r="A23" s="20"/>
      <c r="B23" s="21"/>
      <c r="C23" s="21"/>
      <c r="D23" s="22"/>
      <c r="E23" s="22"/>
      <c r="F23" s="22"/>
      <c r="G23" s="23"/>
      <c r="H23" s="24"/>
      <c r="I23" s="24"/>
    </row>
    <row r="24" s="1" customFormat="1" ht="24" customHeight="1" spans="1:9">
      <c r="A24" s="25" t="s">
        <v>33</v>
      </c>
      <c r="B24" s="25"/>
      <c r="C24" s="25"/>
      <c r="D24" s="25"/>
      <c r="E24" s="25"/>
      <c r="F24" s="25"/>
      <c r="G24" s="25"/>
      <c r="H24" s="25"/>
      <c r="I24" s="44"/>
    </row>
    <row r="25" s="1" customFormat="1" ht="13" customHeight="1" spans="1:9">
      <c r="A25" s="5" t="s">
        <v>1</v>
      </c>
      <c r="B25" s="5"/>
      <c r="C25" s="5"/>
      <c r="D25" s="5"/>
      <c r="E25" s="5"/>
      <c r="F25" s="5"/>
      <c r="G25" s="5"/>
      <c r="H25" s="6" t="s">
        <v>2</v>
      </c>
      <c r="I25" s="40"/>
    </row>
    <row r="26" s="2" customFormat="1" ht="18" customHeight="1" spans="1:9">
      <c r="A26" s="7" t="s">
        <v>34</v>
      </c>
      <c r="B26" s="26" t="s">
        <v>4</v>
      </c>
      <c r="C26" s="8" t="s">
        <v>5</v>
      </c>
      <c r="D26" s="8" t="s">
        <v>6</v>
      </c>
      <c r="E26" s="8" t="s">
        <v>7</v>
      </c>
      <c r="F26" s="9" t="s">
        <v>8</v>
      </c>
      <c r="G26" s="10" t="s">
        <v>9</v>
      </c>
      <c r="H26" s="9" t="s">
        <v>10</v>
      </c>
      <c r="I26" s="41" t="s">
        <v>11</v>
      </c>
    </row>
    <row r="27" s="1" customFormat="1" ht="12.5" customHeight="1" spans="1:9">
      <c r="A27" s="27" t="s">
        <v>35</v>
      </c>
      <c r="B27" s="13" t="s">
        <v>36</v>
      </c>
      <c r="C27" s="14" t="s">
        <v>37</v>
      </c>
      <c r="D27" s="14">
        <v>3</v>
      </c>
      <c r="E27" s="14">
        <v>3</v>
      </c>
      <c r="F27" s="15">
        <v>1350</v>
      </c>
      <c r="G27" s="16">
        <v>540</v>
      </c>
      <c r="H27" s="17">
        <f t="shared" ref="H27:H57" si="2">F27+G27</f>
        <v>1890</v>
      </c>
      <c r="I27" s="42"/>
    </row>
    <row r="28" s="1" customFormat="1" ht="12.5" customHeight="1" spans="1:9">
      <c r="A28" s="28"/>
      <c r="B28" s="13" t="s">
        <v>36</v>
      </c>
      <c r="C28" s="14" t="s">
        <v>38</v>
      </c>
      <c r="D28" s="14">
        <v>5</v>
      </c>
      <c r="E28" s="14">
        <v>5</v>
      </c>
      <c r="F28" s="15">
        <v>2250</v>
      </c>
      <c r="G28" s="16">
        <v>900</v>
      </c>
      <c r="H28" s="17">
        <f t="shared" si="2"/>
        <v>3150</v>
      </c>
      <c r="I28" s="42"/>
    </row>
    <row r="29" s="1" customFormat="1" ht="12.5" customHeight="1" spans="1:9">
      <c r="A29" s="28"/>
      <c r="B29" s="13" t="s">
        <v>36</v>
      </c>
      <c r="C29" s="14" t="s">
        <v>39</v>
      </c>
      <c r="D29" s="14">
        <v>1</v>
      </c>
      <c r="E29" s="14">
        <v>1</v>
      </c>
      <c r="F29" s="15">
        <v>450</v>
      </c>
      <c r="G29" s="16">
        <v>180</v>
      </c>
      <c r="H29" s="17">
        <f t="shared" si="2"/>
        <v>630</v>
      </c>
      <c r="I29" s="42"/>
    </row>
    <row r="30" s="1" customFormat="1" ht="12.5" customHeight="1" spans="1:9">
      <c r="A30" s="28"/>
      <c r="B30" s="13" t="s">
        <v>36</v>
      </c>
      <c r="C30" s="14" t="s">
        <v>40</v>
      </c>
      <c r="D30" s="14"/>
      <c r="E30" s="14"/>
      <c r="F30" s="15"/>
      <c r="G30" s="16"/>
      <c r="H30" s="17">
        <f t="shared" si="2"/>
        <v>0</v>
      </c>
      <c r="I30" s="42"/>
    </row>
    <row r="31" s="1" customFormat="1" ht="12.5" customHeight="1" spans="1:9">
      <c r="A31" s="28"/>
      <c r="B31" s="13" t="s">
        <v>36</v>
      </c>
      <c r="C31" s="14" t="s">
        <v>41</v>
      </c>
      <c r="D31" s="14">
        <v>5</v>
      </c>
      <c r="E31" s="14">
        <v>5</v>
      </c>
      <c r="F31" s="15">
        <v>2250</v>
      </c>
      <c r="G31" s="16">
        <v>900</v>
      </c>
      <c r="H31" s="17">
        <f t="shared" si="2"/>
        <v>3150</v>
      </c>
      <c r="I31" s="42"/>
    </row>
    <row r="32" s="1" customFormat="1" ht="12.5" customHeight="1" spans="1:9">
      <c r="A32" s="28"/>
      <c r="B32" s="13" t="s">
        <v>36</v>
      </c>
      <c r="C32" s="14" t="s">
        <v>42</v>
      </c>
      <c r="D32" s="14">
        <v>4</v>
      </c>
      <c r="E32" s="14">
        <v>4</v>
      </c>
      <c r="F32" s="15">
        <v>1800</v>
      </c>
      <c r="G32" s="16">
        <v>720</v>
      </c>
      <c r="H32" s="17">
        <f t="shared" si="2"/>
        <v>2520</v>
      </c>
      <c r="I32" s="42"/>
    </row>
    <row r="33" s="1" customFormat="1" ht="12.5" customHeight="1" spans="1:9">
      <c r="A33" s="28"/>
      <c r="B33" s="13" t="s">
        <v>36</v>
      </c>
      <c r="C33" s="14" t="s">
        <v>43</v>
      </c>
      <c r="D33" s="14">
        <v>5</v>
      </c>
      <c r="E33" s="14">
        <v>5</v>
      </c>
      <c r="F33" s="15">
        <v>2250</v>
      </c>
      <c r="G33" s="16">
        <v>900</v>
      </c>
      <c r="H33" s="17">
        <f t="shared" si="2"/>
        <v>3150</v>
      </c>
      <c r="I33" s="42"/>
    </row>
    <row r="34" s="2" customFormat="1" ht="12.5" customHeight="1" spans="1:9">
      <c r="A34" s="28"/>
      <c r="B34" s="29" t="s">
        <v>36</v>
      </c>
      <c r="C34" s="30" t="s">
        <v>44</v>
      </c>
      <c r="D34" s="30"/>
      <c r="E34" s="30"/>
      <c r="F34" s="30"/>
      <c r="G34" s="30"/>
      <c r="H34" s="31">
        <f t="shared" si="2"/>
        <v>0</v>
      </c>
      <c r="I34" s="42"/>
    </row>
    <row r="35" s="2" customFormat="1" ht="12.5" customHeight="1" spans="1:9">
      <c r="A35" s="28"/>
      <c r="B35" s="30" t="s">
        <v>36</v>
      </c>
      <c r="C35" s="32" t="s">
        <v>45</v>
      </c>
      <c r="D35" s="32">
        <v>5</v>
      </c>
      <c r="E35" s="32">
        <v>5</v>
      </c>
      <c r="F35" s="32">
        <v>2250</v>
      </c>
      <c r="G35" s="32">
        <v>900</v>
      </c>
      <c r="H35" s="31">
        <f t="shared" si="2"/>
        <v>3150</v>
      </c>
      <c r="I35" s="42"/>
    </row>
    <row r="36" s="2" customFormat="1" ht="12.5" customHeight="1" spans="1:9">
      <c r="A36" s="28"/>
      <c r="B36" s="30" t="s">
        <v>36</v>
      </c>
      <c r="C36" s="32" t="s">
        <v>46</v>
      </c>
      <c r="D36" s="32">
        <v>2</v>
      </c>
      <c r="E36" s="32">
        <v>2</v>
      </c>
      <c r="F36" s="32">
        <v>950</v>
      </c>
      <c r="G36" s="32">
        <v>360</v>
      </c>
      <c r="H36" s="31">
        <f t="shared" si="2"/>
        <v>1310</v>
      </c>
      <c r="I36" s="42"/>
    </row>
    <row r="37" s="2" customFormat="1" ht="12.5" customHeight="1" spans="1:9">
      <c r="A37" s="28"/>
      <c r="B37" s="30" t="s">
        <v>36</v>
      </c>
      <c r="C37" s="30" t="s">
        <v>47</v>
      </c>
      <c r="D37" s="30">
        <v>3</v>
      </c>
      <c r="E37" s="30">
        <v>4</v>
      </c>
      <c r="F37" s="30">
        <v>1750</v>
      </c>
      <c r="G37" s="33">
        <v>720</v>
      </c>
      <c r="H37" s="31">
        <f t="shared" si="2"/>
        <v>2470</v>
      </c>
      <c r="I37" s="42"/>
    </row>
    <row r="38" s="2" customFormat="1" ht="12.5" customHeight="1" spans="1:9">
      <c r="A38" s="28"/>
      <c r="B38" s="30" t="s">
        <v>36</v>
      </c>
      <c r="C38" s="30" t="s">
        <v>48</v>
      </c>
      <c r="D38" s="30">
        <v>3</v>
      </c>
      <c r="E38" s="30">
        <v>3</v>
      </c>
      <c r="F38" s="30">
        <v>1350</v>
      </c>
      <c r="G38" s="33">
        <v>540</v>
      </c>
      <c r="H38" s="31">
        <f t="shared" si="2"/>
        <v>1890</v>
      </c>
      <c r="I38" s="42"/>
    </row>
    <row r="39" s="2" customFormat="1" ht="12.5" customHeight="1" spans="1:9">
      <c r="A39" s="28"/>
      <c r="B39" s="30" t="s">
        <v>23</v>
      </c>
      <c r="C39" s="30" t="s">
        <v>49</v>
      </c>
      <c r="D39" s="30">
        <v>12</v>
      </c>
      <c r="E39" s="30">
        <v>14</v>
      </c>
      <c r="F39" s="30">
        <v>6350</v>
      </c>
      <c r="G39" s="33">
        <v>2520</v>
      </c>
      <c r="H39" s="31">
        <f t="shared" si="2"/>
        <v>8870</v>
      </c>
      <c r="I39" s="42"/>
    </row>
    <row r="40" s="2" customFormat="1" ht="12.5" customHeight="1" spans="1:9">
      <c r="A40" s="28"/>
      <c r="B40" s="30" t="s">
        <v>23</v>
      </c>
      <c r="C40" s="30" t="s">
        <v>50</v>
      </c>
      <c r="D40" s="30">
        <v>2</v>
      </c>
      <c r="E40" s="30">
        <v>2</v>
      </c>
      <c r="F40" s="30">
        <v>950</v>
      </c>
      <c r="G40" s="33">
        <v>360</v>
      </c>
      <c r="H40" s="31">
        <f t="shared" si="2"/>
        <v>1310</v>
      </c>
      <c r="I40" s="42"/>
    </row>
    <row r="41" s="2" customFormat="1" ht="12.5" customHeight="1" spans="1:9">
      <c r="A41" s="28"/>
      <c r="B41" s="30" t="s">
        <v>23</v>
      </c>
      <c r="C41" s="30" t="s">
        <v>51</v>
      </c>
      <c r="D41" s="30">
        <v>12</v>
      </c>
      <c r="E41" s="30">
        <v>14</v>
      </c>
      <c r="F41" s="30">
        <v>6300</v>
      </c>
      <c r="G41" s="33">
        <v>2520</v>
      </c>
      <c r="H41" s="31">
        <f t="shared" si="2"/>
        <v>8820</v>
      </c>
      <c r="I41" s="42"/>
    </row>
    <row r="42" s="2" customFormat="1" ht="12.5" customHeight="1" spans="1:9">
      <c r="A42" s="28"/>
      <c r="B42" s="30" t="s">
        <v>23</v>
      </c>
      <c r="C42" s="30" t="s">
        <v>52</v>
      </c>
      <c r="D42" s="30"/>
      <c r="E42" s="30"/>
      <c r="F42" s="30"/>
      <c r="G42" s="33"/>
      <c r="H42" s="31">
        <f t="shared" si="2"/>
        <v>0</v>
      </c>
      <c r="I42" s="42"/>
    </row>
    <row r="43" s="2" customFormat="1" ht="12.5" customHeight="1" spans="1:9">
      <c r="A43" s="28"/>
      <c r="B43" s="30" t="s">
        <v>23</v>
      </c>
      <c r="C43" s="30" t="s">
        <v>53</v>
      </c>
      <c r="D43" s="30">
        <v>1</v>
      </c>
      <c r="E43" s="30">
        <v>1</v>
      </c>
      <c r="F43" s="30">
        <v>450</v>
      </c>
      <c r="G43" s="33">
        <v>180</v>
      </c>
      <c r="H43" s="31">
        <f t="shared" si="2"/>
        <v>630</v>
      </c>
      <c r="I43" s="42"/>
    </row>
    <row r="44" s="2" customFormat="1" ht="12.5" customHeight="1" spans="1:9">
      <c r="A44" s="28"/>
      <c r="B44" s="30" t="s">
        <v>13</v>
      </c>
      <c r="C44" s="30" t="s">
        <v>54</v>
      </c>
      <c r="D44" s="30">
        <v>15</v>
      </c>
      <c r="E44" s="30">
        <v>15</v>
      </c>
      <c r="F44" s="30">
        <v>6850</v>
      </c>
      <c r="G44" s="33">
        <v>2700</v>
      </c>
      <c r="H44" s="31">
        <f t="shared" si="2"/>
        <v>9550</v>
      </c>
      <c r="I44" s="42"/>
    </row>
    <row r="45" s="2" customFormat="1" ht="12.5" customHeight="1" spans="1:9">
      <c r="A45" s="28"/>
      <c r="B45" s="30" t="s">
        <v>13</v>
      </c>
      <c r="C45" s="30" t="s">
        <v>13</v>
      </c>
      <c r="D45" s="30">
        <v>2</v>
      </c>
      <c r="E45" s="30">
        <v>2</v>
      </c>
      <c r="F45" s="30">
        <v>900</v>
      </c>
      <c r="G45" s="33">
        <v>360</v>
      </c>
      <c r="H45" s="31">
        <f t="shared" si="2"/>
        <v>1260</v>
      </c>
      <c r="I45" s="42"/>
    </row>
    <row r="46" s="2" customFormat="1" ht="12.5" customHeight="1" spans="1:9">
      <c r="A46" s="28"/>
      <c r="B46" s="30" t="s">
        <v>13</v>
      </c>
      <c r="C46" s="30" t="s">
        <v>55</v>
      </c>
      <c r="D46" s="30">
        <v>7</v>
      </c>
      <c r="E46" s="30">
        <v>7</v>
      </c>
      <c r="F46" s="30">
        <v>3250</v>
      </c>
      <c r="G46" s="33">
        <v>1260</v>
      </c>
      <c r="H46" s="31">
        <f t="shared" si="2"/>
        <v>4510</v>
      </c>
      <c r="I46" s="42"/>
    </row>
    <row r="47" s="2" customFormat="1" ht="12.5" customHeight="1" spans="1:9">
      <c r="A47" s="28"/>
      <c r="B47" s="30" t="s">
        <v>13</v>
      </c>
      <c r="C47" s="30" t="s">
        <v>56</v>
      </c>
      <c r="D47" s="30">
        <v>7</v>
      </c>
      <c r="E47" s="30">
        <v>7</v>
      </c>
      <c r="F47" s="30">
        <v>3150</v>
      </c>
      <c r="G47" s="33">
        <v>1260</v>
      </c>
      <c r="H47" s="31">
        <f t="shared" si="2"/>
        <v>4410</v>
      </c>
      <c r="I47" s="42"/>
    </row>
    <row r="48" s="2" customFormat="1" ht="12.5" customHeight="1" spans="1:9">
      <c r="A48" s="28"/>
      <c r="B48" s="30" t="s">
        <v>57</v>
      </c>
      <c r="C48" s="30" t="s">
        <v>58</v>
      </c>
      <c r="D48" s="30">
        <v>1</v>
      </c>
      <c r="E48" s="30">
        <v>1</v>
      </c>
      <c r="F48" s="30">
        <v>450</v>
      </c>
      <c r="G48" s="33">
        <v>180</v>
      </c>
      <c r="H48" s="31">
        <f t="shared" si="2"/>
        <v>630</v>
      </c>
      <c r="I48" s="42"/>
    </row>
    <row r="49" s="2" customFormat="1" ht="12.5" customHeight="1" spans="1:9">
      <c r="A49" s="28"/>
      <c r="B49" s="30" t="s">
        <v>59</v>
      </c>
      <c r="C49" s="30" t="s">
        <v>60</v>
      </c>
      <c r="D49" s="30">
        <v>1</v>
      </c>
      <c r="E49" s="30">
        <v>1</v>
      </c>
      <c r="F49" s="30">
        <v>450</v>
      </c>
      <c r="G49" s="33">
        <v>180</v>
      </c>
      <c r="H49" s="31">
        <f t="shared" si="2"/>
        <v>630</v>
      </c>
      <c r="I49" s="42"/>
    </row>
    <row r="50" s="2" customFormat="1" ht="12.5" customHeight="1" spans="1:9">
      <c r="A50" s="28"/>
      <c r="B50" s="30" t="s">
        <v>61</v>
      </c>
      <c r="C50" s="30"/>
      <c r="D50" s="30"/>
      <c r="E50" s="30"/>
      <c r="F50" s="30"/>
      <c r="G50" s="33"/>
      <c r="H50" s="31">
        <f t="shared" si="2"/>
        <v>0</v>
      </c>
      <c r="I50" s="42"/>
    </row>
    <row r="51" s="2" customFormat="1" ht="12.5" customHeight="1" spans="1:9">
      <c r="A51" s="28"/>
      <c r="B51" s="30" t="s">
        <v>62</v>
      </c>
      <c r="C51" s="30"/>
      <c r="D51" s="30"/>
      <c r="E51" s="30"/>
      <c r="F51" s="30"/>
      <c r="G51" s="33"/>
      <c r="H51" s="31">
        <f t="shared" si="2"/>
        <v>0</v>
      </c>
      <c r="I51" s="42"/>
    </row>
    <row r="52" s="2" customFormat="1" ht="12.5" customHeight="1" spans="1:9">
      <c r="A52" s="28"/>
      <c r="B52" s="30" t="s">
        <v>63</v>
      </c>
      <c r="C52" s="30"/>
      <c r="D52" s="30"/>
      <c r="E52" s="30"/>
      <c r="F52" s="30"/>
      <c r="G52" s="33"/>
      <c r="H52" s="31">
        <f t="shared" si="2"/>
        <v>0</v>
      </c>
      <c r="I52" s="42"/>
    </row>
    <row r="53" s="2" customFormat="1" ht="12.5" customHeight="1" spans="1:9">
      <c r="A53" s="28"/>
      <c r="B53" s="30" t="s">
        <v>64</v>
      </c>
      <c r="C53" s="30"/>
      <c r="D53" s="30"/>
      <c r="E53" s="30"/>
      <c r="F53" s="30"/>
      <c r="G53" s="33"/>
      <c r="H53" s="31">
        <f t="shared" si="2"/>
        <v>0</v>
      </c>
      <c r="I53" s="42"/>
    </row>
    <row r="54" s="3" customFormat="1" ht="12.5" customHeight="1" spans="1:12">
      <c r="A54" s="28"/>
      <c r="B54" s="30" t="s">
        <v>65</v>
      </c>
      <c r="C54" s="30"/>
      <c r="D54" s="30"/>
      <c r="E54" s="30"/>
      <c r="F54" s="30"/>
      <c r="G54" s="33"/>
      <c r="H54" s="31">
        <f t="shared" si="2"/>
        <v>0</v>
      </c>
      <c r="I54" s="42"/>
      <c r="L54" s="2"/>
    </row>
    <row r="55" s="2" customFormat="1" ht="12.5" customHeight="1" spans="1:9">
      <c r="A55" s="28"/>
      <c r="B55" s="30" t="s">
        <v>66</v>
      </c>
      <c r="C55" s="30"/>
      <c r="D55" s="30"/>
      <c r="E55" s="30"/>
      <c r="F55" s="30"/>
      <c r="G55" s="33"/>
      <c r="H55" s="31">
        <f t="shared" si="2"/>
        <v>0</v>
      </c>
      <c r="I55" s="42"/>
    </row>
    <row r="56" s="2" customFormat="1" ht="12.5" customHeight="1" spans="1:9">
      <c r="A56" s="28"/>
      <c r="B56" s="30" t="s">
        <v>67</v>
      </c>
      <c r="C56" s="30"/>
      <c r="D56" s="30">
        <v>2</v>
      </c>
      <c r="E56" s="30">
        <v>2</v>
      </c>
      <c r="F56" s="30">
        <v>900</v>
      </c>
      <c r="G56" s="33">
        <v>360</v>
      </c>
      <c r="H56" s="31">
        <f t="shared" si="2"/>
        <v>1260</v>
      </c>
      <c r="I56" s="42"/>
    </row>
    <row r="57" s="1" customFormat="1" ht="12.5" customHeight="1" spans="1:9">
      <c r="A57" s="34"/>
      <c r="B57" s="13" t="s">
        <v>68</v>
      </c>
      <c r="C57" s="14"/>
      <c r="D57" s="14"/>
      <c r="E57" s="14"/>
      <c r="F57" s="14"/>
      <c r="G57" s="35"/>
      <c r="H57" s="31">
        <f t="shared" si="2"/>
        <v>0</v>
      </c>
      <c r="I57" s="42"/>
    </row>
    <row r="58" s="1" customFormat="1" ht="12.5" customHeight="1" spans="1:9">
      <c r="A58" s="36" t="s">
        <v>69</v>
      </c>
      <c r="B58" s="37"/>
      <c r="C58" s="37"/>
      <c r="D58" s="12">
        <f t="shared" ref="D58:H58" si="3">SUM(D27:D57)</f>
        <v>98</v>
      </c>
      <c r="E58" s="12">
        <f t="shared" si="3"/>
        <v>103</v>
      </c>
      <c r="F58" s="12">
        <f t="shared" si="3"/>
        <v>46650</v>
      </c>
      <c r="G58" s="12">
        <f t="shared" si="3"/>
        <v>18540</v>
      </c>
      <c r="H58" s="38">
        <f t="shared" si="3"/>
        <v>65190</v>
      </c>
      <c r="I58" s="43"/>
    </row>
    <row r="59" s="1" customFormat="1" ht="18.75" spans="1:9">
      <c r="A59" s="20" t="s">
        <v>31</v>
      </c>
      <c r="B59" s="21"/>
      <c r="C59" s="21"/>
      <c r="D59" s="22"/>
      <c r="E59" s="22"/>
      <c r="F59" s="22"/>
      <c r="G59" s="23"/>
      <c r="H59" s="24" t="s">
        <v>32</v>
      </c>
      <c r="I59" s="24"/>
    </row>
  </sheetData>
  <mergeCells count="13">
    <mergeCell ref="A2:H2"/>
    <mergeCell ref="A24:H24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:A20"/>
    <mergeCell ref="A27:A5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原州区低保中心</dc:creator>
  <cp:lastModifiedBy>原州区低保中心</cp:lastModifiedBy>
  <dcterms:created xsi:type="dcterms:W3CDTF">2019-06-12T02:06:20Z</dcterms:created>
  <dcterms:modified xsi:type="dcterms:W3CDTF">2019-06-12T02:06:43Z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