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93" activeTab="0"/>
  </bookViews>
  <sheets>
    <sheet name="分配表 (集中)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<sst xmlns="http://schemas.openxmlformats.org/spreadsheetml/2006/main" count="18" uniqueCount="17">
  <si>
    <t>2019年8月份失能、半失能特困集中供养人员照料护理补贴资金分配表</t>
  </si>
  <si>
    <t>单位：原州区民政局                                                                                       制表时间：2019年8月15日</t>
  </si>
  <si>
    <t>序号</t>
  </si>
  <si>
    <t>敬老院名称</t>
  </si>
  <si>
    <t>享受补贴
人数（人）</t>
  </si>
  <si>
    <t>全失能
人数（人）</t>
  </si>
  <si>
    <t xml:space="preserve"> 补贴标准
（元/月/人）</t>
  </si>
  <si>
    <t>8月发放
金额（元）</t>
  </si>
  <si>
    <t>半失能
人数（人）</t>
  </si>
  <si>
    <t>8月份
发放金额（元）</t>
  </si>
  <si>
    <t>小计</t>
  </si>
  <si>
    <t xml:space="preserve">  </t>
  </si>
  <si>
    <t>城区敬老院</t>
  </si>
  <si>
    <t>杨郎敬老院</t>
  </si>
  <si>
    <t>寨科敬老院</t>
  </si>
  <si>
    <t>合计</t>
  </si>
  <si>
    <t xml:space="preserve"> 分管领导：                             股室负责人：                             制表人：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</si>
</sst>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0.00_ "/>
    <numFmt numFmtId="178" formatCode="0.00_);[Red]\(0.00\)"/>
  </numFmts>
  <fonts count="44">
    <font>
      <sz val="1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1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" fillId="0" borderId="0">
      <alignment vertical="center"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1" fillId="0" borderId="0">
      <alignment vertical="center"/>
      <protection/>
    </xf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0" borderId="0">
      <alignment vertical="center"/>
      <protection/>
    </xf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176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0" borderId="0">
      <alignment vertical="center"/>
      <protection/>
    </xf>
    <xf numFmtId="0" fontId="27" fillId="3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 wrapText="1"/>
    </xf>
  </cellXfs>
  <cellStyles count="63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基本信息表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花名册" xfId="36"/>
    <cellStyle name="标题 2" xfId="37"/>
    <cellStyle name="60% - 强调文字颜色 1" xfId="38"/>
    <cellStyle name="标题 3" xfId="39"/>
    <cellStyle name="常规_花名册_1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_存折号" xfId="51"/>
    <cellStyle name="20% - 强调文字颜色 5" xfId="52"/>
    <cellStyle name="强调文字颜色 1" xfId="53"/>
    <cellStyle name="货币_新增报表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_花名册_3" xfId="68"/>
    <cellStyle name="60% - 强调文字颜色 6" xfId="69"/>
    <cellStyle name="常规 2" xfId="70"/>
    <cellStyle name="常规 3" xfId="71"/>
    <cellStyle name="常规_Sheet1" xfId="72"/>
    <cellStyle name="常规_Sheet1_1" xfId="73"/>
    <cellStyle name="常规_Sheet1_2" xfId="74"/>
    <cellStyle name="常规_Sheet1_3" xfId="75"/>
    <cellStyle name="常规_Sheet1_5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A1" sqref="A1:K1"/>
    </sheetView>
  </sheetViews>
  <sheetFormatPr defaultColWidth="9.00390625" defaultRowHeight="13.5"/>
  <cols>
    <col min="1" max="1" width="8.50390625" style="1" customWidth="1"/>
    <col min="2" max="2" width="17.00390625" style="1" customWidth="1"/>
    <col min="3" max="10" width="13.375" style="1" customWidth="1"/>
    <col min="11" max="11" width="11.375" style="1" customWidth="1"/>
    <col min="12" max="16384" width="9.00390625" style="1" customWidth="1"/>
  </cols>
  <sheetData>
    <row r="1" spans="1:11" ht="6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63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6</v>
      </c>
      <c r="I3" s="6" t="s">
        <v>9</v>
      </c>
      <c r="J3" s="6" t="s">
        <v>10</v>
      </c>
      <c r="K3" s="6" t="s">
        <v>11</v>
      </c>
    </row>
    <row r="4" spans="1:11" ht="49.5" customHeight="1">
      <c r="A4" s="7">
        <v>1</v>
      </c>
      <c r="B4" s="8" t="s">
        <v>12</v>
      </c>
      <c r="C4" s="8">
        <v>84</v>
      </c>
      <c r="D4" s="9">
        <v>26</v>
      </c>
      <c r="E4" s="10">
        <v>1110</v>
      </c>
      <c r="F4" s="10">
        <f>E4*D4</f>
        <v>28860</v>
      </c>
      <c r="G4" s="11">
        <v>58</v>
      </c>
      <c r="H4" s="12">
        <v>666</v>
      </c>
      <c r="I4" s="12">
        <v>38628</v>
      </c>
      <c r="J4" s="17">
        <f>I4+F4</f>
        <v>67488</v>
      </c>
      <c r="K4" s="18"/>
    </row>
    <row r="5" spans="1:11" ht="49.5" customHeight="1">
      <c r="A5" s="7">
        <v>2</v>
      </c>
      <c r="B5" s="8" t="s">
        <v>13</v>
      </c>
      <c r="C5" s="8">
        <f>D5+G5</f>
        <v>5</v>
      </c>
      <c r="D5" s="9">
        <v>1</v>
      </c>
      <c r="E5" s="10">
        <v>1110</v>
      </c>
      <c r="F5" s="10">
        <f>D5*E5</f>
        <v>1110</v>
      </c>
      <c r="G5" s="11">
        <v>4</v>
      </c>
      <c r="H5" s="12">
        <v>666</v>
      </c>
      <c r="I5" s="12">
        <f>H5*G5</f>
        <v>2664</v>
      </c>
      <c r="J5" s="17">
        <f>I5+F5</f>
        <v>3774</v>
      </c>
      <c r="K5" s="14"/>
    </row>
    <row r="6" spans="1:11" ht="49.5" customHeight="1">
      <c r="A6" s="7">
        <v>3</v>
      </c>
      <c r="B6" s="8" t="s">
        <v>14</v>
      </c>
      <c r="C6" s="8">
        <f>D6+G6</f>
        <v>8</v>
      </c>
      <c r="D6" s="9">
        <v>0</v>
      </c>
      <c r="E6" s="10">
        <v>1110</v>
      </c>
      <c r="F6" s="10">
        <f>D6*E6</f>
        <v>0</v>
      </c>
      <c r="G6" s="11">
        <v>8</v>
      </c>
      <c r="H6" s="12">
        <v>666</v>
      </c>
      <c r="I6" s="12">
        <f>H6*G6</f>
        <v>5328</v>
      </c>
      <c r="J6" s="17">
        <f>I6+F6</f>
        <v>5328</v>
      </c>
      <c r="K6" s="14"/>
    </row>
    <row r="7" spans="1:11" ht="49.5" customHeight="1">
      <c r="A7" s="8"/>
      <c r="B7" s="8" t="s">
        <v>15</v>
      </c>
      <c r="C7" s="8">
        <f>SUM(C4:C6)</f>
        <v>97</v>
      </c>
      <c r="D7" s="9">
        <f>SUM(D4:D6)</f>
        <v>27</v>
      </c>
      <c r="E7" s="8"/>
      <c r="F7" s="13">
        <f>SUM(F4:F6)</f>
        <v>29970</v>
      </c>
      <c r="G7" s="8">
        <f>SUM(G4:G6)</f>
        <v>70</v>
      </c>
      <c r="H7" s="14"/>
      <c r="I7" s="12">
        <f>SUM(I4:I6)</f>
        <v>46620</v>
      </c>
      <c r="J7" s="17">
        <f>SUM(J4:J6)</f>
        <v>76590</v>
      </c>
      <c r="K7" s="14"/>
    </row>
    <row r="8" spans="1:11" ht="51" customHeight="1">
      <c r="A8" s="15" t="s">
        <v>16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8:11" ht="14.25">
      <c r="H9" s="16"/>
      <c r="I9" s="16"/>
      <c r="J9" s="16"/>
      <c r="K9" s="16"/>
    </row>
    <row r="10" spans="8:11" ht="14.25">
      <c r="H10" s="16"/>
      <c r="I10" s="16"/>
      <c r="J10" s="16"/>
      <c r="K10" s="16"/>
    </row>
    <row r="11" spans="8:11" ht="14.25">
      <c r="H11" s="16"/>
      <c r="I11" s="16"/>
      <c r="J11" s="16"/>
      <c r="K11" s="16"/>
    </row>
    <row r="12" spans="8:11" ht="14.25">
      <c r="H12" s="16"/>
      <c r="I12" s="16"/>
      <c r="J12" s="16"/>
      <c r="K12" s="16"/>
    </row>
    <row r="13" spans="8:11" ht="14.25">
      <c r="H13" s="16"/>
      <c r="I13" s="16"/>
      <c r="J13" s="16"/>
      <c r="K13" s="16"/>
    </row>
  </sheetData>
  <sheetProtection/>
  <mergeCells count="3">
    <mergeCell ref="A1:K1"/>
    <mergeCell ref="A2:K2"/>
    <mergeCell ref="A8:K8"/>
  </mergeCells>
  <printOptions horizontalCentered="1"/>
  <pageMargins left="0.16" right="0.16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市局支持</dc:creator>
  <cp:keywords/>
  <dc:description/>
  <cp:lastModifiedBy>john</cp:lastModifiedBy>
  <dcterms:created xsi:type="dcterms:W3CDTF">2017-01-15T22:25:46Z</dcterms:created>
  <dcterms:modified xsi:type="dcterms:W3CDTF">2019-08-19T07:19:23Z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eadingLayo">
    <vt:bool>false</vt:bool>
  </property>
</Properties>
</file>