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<sst xmlns="http://schemas.openxmlformats.org/spreadsheetml/2006/main" count="61" uniqueCount="27">
  <si>
    <t>原州区2022年1月城市低保资金及春节补贴资金分配表</t>
  </si>
  <si>
    <t>序号</t>
  </si>
  <si>
    <t>乡镇</t>
  </si>
  <si>
    <t>业务类别</t>
  </si>
  <si>
    <t>业务明细</t>
  </si>
  <si>
    <t>总户数</t>
  </si>
  <si>
    <t>总人数</t>
  </si>
  <si>
    <t>1月发放金额</t>
  </si>
  <si>
    <t>春节补贴</t>
  </si>
  <si>
    <t>拨付年月</t>
  </si>
  <si>
    <t>南关街道办事处</t>
  </si>
  <si>
    <t>城市最低生活保障</t>
  </si>
  <si>
    <t>202201</t>
  </si>
  <si>
    <t>古雁街道办事处</t>
  </si>
  <si>
    <t>北塬街道办事处</t>
  </si>
  <si>
    <t>三营镇</t>
  </si>
  <si>
    <t>官厅镇</t>
  </si>
  <si>
    <t>张易镇</t>
  </si>
  <si>
    <t>彭堡镇</t>
  </si>
  <si>
    <t>头营镇</t>
  </si>
  <si>
    <t>黄铎堡镇</t>
  </si>
  <si>
    <t>中河乡</t>
  </si>
  <si>
    <t>炭山乡</t>
  </si>
  <si>
    <t>寨科乡</t>
  </si>
  <si>
    <t>合计</t>
  </si>
  <si>
    <t>股室负责人：</t>
  </si>
  <si>
    <t>制表人：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</si>
</sst>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#####0.0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K9" sqref="K9"/>
    </sheetView>
  </sheetViews>
  <sheetFormatPr defaultColWidth="9" defaultRowHeight="13.5"/>
  <cols>
    <col min="1" max="1" width="6" style="1"/>
    <col min="2" max="2" width="16.875" style="1" customWidth="1"/>
    <col min="3" max="3" width="21.125" style="1" customWidth="1"/>
    <col min="4" max="4" width="22.625" style="1" customWidth="1"/>
    <col min="5" max="5" width="10.5" style="1" customWidth="1"/>
    <col min="6" max="6" width="9" style="1" customWidth="1"/>
    <col min="7" max="7" width="14.375" style="1" customWidth="1"/>
    <col min="8" max="8" width="12.5" style="1" customWidth="1"/>
    <col min="9" max="9" width="20.25" style="1" customWidth="1"/>
    <col min="10" max="16384" width="9" style="1"/>
  </cols>
  <sheetData>
    <row r="1" s="1" customFormat="1" ht="29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4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="2" customFormat="1" ht="23" customHeight="1" spans="1:9">
      <c r="A3" s="6">
        <v>1</v>
      </c>
      <c r="B3" s="6" t="s">
        <v>10</v>
      </c>
      <c r="C3" s="6" t="s">
        <v>11</v>
      </c>
      <c r="D3" s="6" t="s">
        <v>11</v>
      </c>
      <c r="E3" s="7">
        <v>1761</v>
      </c>
      <c r="F3" s="7">
        <v>3371</v>
      </c>
      <c r="G3" s="7">
        <v>1453940</v>
      </c>
      <c r="H3" s="8">
        <f t="shared" ref="H3:H14" si="0">F3*60</f>
        <v>202260</v>
      </c>
      <c r="I3" s="6" t="s">
        <v>12</v>
      </c>
    </row>
    <row r="4" s="2" customFormat="1" ht="23" customHeight="1" spans="1:9">
      <c r="A4" s="6">
        <v>2</v>
      </c>
      <c r="B4" s="6" t="s">
        <v>13</v>
      </c>
      <c r="C4" s="6" t="s">
        <v>11</v>
      </c>
      <c r="D4" s="6" t="s">
        <v>11</v>
      </c>
      <c r="E4" s="7">
        <v>1119</v>
      </c>
      <c r="F4" s="7">
        <v>2074</v>
      </c>
      <c r="G4" s="7">
        <v>903520</v>
      </c>
      <c r="H4" s="8">
        <f t="shared" si="0"/>
        <v>124440</v>
      </c>
      <c r="I4" s="6" t="s">
        <v>12</v>
      </c>
    </row>
    <row r="5" s="2" customFormat="1" ht="23" customHeight="1" spans="1:9">
      <c r="A5" s="6">
        <v>3</v>
      </c>
      <c r="B5" s="6" t="s">
        <v>14</v>
      </c>
      <c r="C5" s="6" t="s">
        <v>11</v>
      </c>
      <c r="D5" s="6" t="s">
        <v>11</v>
      </c>
      <c r="E5" s="7">
        <v>1780</v>
      </c>
      <c r="F5" s="7">
        <v>3330</v>
      </c>
      <c r="G5" s="7">
        <v>1447480</v>
      </c>
      <c r="H5" s="8">
        <f t="shared" si="0"/>
        <v>199800</v>
      </c>
      <c r="I5" s="6" t="s">
        <v>12</v>
      </c>
    </row>
    <row r="6" s="2" customFormat="1" ht="23" customHeight="1" spans="1:9">
      <c r="A6" s="6">
        <v>4</v>
      </c>
      <c r="B6" s="6" t="s">
        <v>15</v>
      </c>
      <c r="C6" s="6" t="s">
        <v>11</v>
      </c>
      <c r="D6" s="6" t="s">
        <v>11</v>
      </c>
      <c r="E6" s="7">
        <v>43</v>
      </c>
      <c r="F6" s="7">
        <v>92</v>
      </c>
      <c r="G6" s="7">
        <v>41140</v>
      </c>
      <c r="H6" s="8">
        <f t="shared" si="0"/>
        <v>5520</v>
      </c>
      <c r="I6" s="6" t="s">
        <v>12</v>
      </c>
    </row>
    <row r="7" s="2" customFormat="1" ht="23" customHeight="1" spans="1:9">
      <c r="A7" s="6">
        <v>5</v>
      </c>
      <c r="B7" s="6" t="s">
        <v>16</v>
      </c>
      <c r="C7" s="6" t="s">
        <v>11</v>
      </c>
      <c r="D7" s="6" t="s">
        <v>11</v>
      </c>
      <c r="E7" s="7">
        <v>38</v>
      </c>
      <c r="F7" s="7">
        <v>55</v>
      </c>
      <c r="G7" s="7">
        <v>22280</v>
      </c>
      <c r="H7" s="8">
        <f t="shared" si="0"/>
        <v>3300</v>
      </c>
      <c r="I7" s="6" t="s">
        <v>12</v>
      </c>
    </row>
    <row r="8" s="2" customFormat="1" ht="23" customHeight="1" spans="1:9">
      <c r="A8" s="6">
        <v>6</v>
      </c>
      <c r="B8" s="6" t="s">
        <v>17</v>
      </c>
      <c r="C8" s="6" t="s">
        <v>11</v>
      </c>
      <c r="D8" s="6" t="s">
        <v>11</v>
      </c>
      <c r="E8" s="7">
        <v>7</v>
      </c>
      <c r="F8" s="7">
        <v>11</v>
      </c>
      <c r="G8" s="7">
        <v>4820</v>
      </c>
      <c r="H8" s="8">
        <f t="shared" si="0"/>
        <v>660</v>
      </c>
      <c r="I8" s="6" t="s">
        <v>12</v>
      </c>
    </row>
    <row r="9" s="2" customFormat="1" ht="23" customHeight="1" spans="1:9">
      <c r="A9" s="6">
        <v>7</v>
      </c>
      <c r="B9" s="6" t="s">
        <v>18</v>
      </c>
      <c r="C9" s="6" t="s">
        <v>11</v>
      </c>
      <c r="D9" s="6" t="s">
        <v>11</v>
      </c>
      <c r="E9" s="7">
        <v>41</v>
      </c>
      <c r="F9" s="7">
        <v>129</v>
      </c>
      <c r="G9" s="7">
        <v>51600</v>
      </c>
      <c r="H9" s="8">
        <f t="shared" si="0"/>
        <v>7740</v>
      </c>
      <c r="I9" s="6" t="s">
        <v>12</v>
      </c>
    </row>
    <row r="10" s="2" customFormat="1" ht="23" customHeight="1" spans="1:9">
      <c r="A10" s="6">
        <v>8</v>
      </c>
      <c r="B10" s="6" t="s">
        <v>19</v>
      </c>
      <c r="C10" s="6" t="s">
        <v>11</v>
      </c>
      <c r="D10" s="6" t="s">
        <v>11</v>
      </c>
      <c r="E10" s="7">
        <v>2</v>
      </c>
      <c r="F10" s="7">
        <v>4</v>
      </c>
      <c r="G10" s="7">
        <v>1600</v>
      </c>
      <c r="H10" s="8">
        <f t="shared" si="0"/>
        <v>240</v>
      </c>
      <c r="I10" s="6" t="s">
        <v>12</v>
      </c>
    </row>
    <row r="11" s="2" customFormat="1" ht="23" customHeight="1" spans="1:9">
      <c r="A11" s="6">
        <v>9</v>
      </c>
      <c r="B11" s="6" t="s">
        <v>20</v>
      </c>
      <c r="C11" s="6" t="s">
        <v>11</v>
      </c>
      <c r="D11" s="6" t="s">
        <v>11</v>
      </c>
      <c r="E11" s="7">
        <v>2</v>
      </c>
      <c r="F11" s="7">
        <v>4</v>
      </c>
      <c r="G11" s="7">
        <v>2020</v>
      </c>
      <c r="H11" s="8">
        <f t="shared" si="0"/>
        <v>240</v>
      </c>
      <c r="I11" s="6" t="s">
        <v>12</v>
      </c>
    </row>
    <row r="12" s="2" customFormat="1" ht="23" customHeight="1" spans="1:9">
      <c r="A12" s="6">
        <v>10</v>
      </c>
      <c r="B12" s="6" t="s">
        <v>21</v>
      </c>
      <c r="C12" s="6" t="s">
        <v>11</v>
      </c>
      <c r="D12" s="6" t="s">
        <v>11</v>
      </c>
      <c r="E12" s="7">
        <v>26</v>
      </c>
      <c r="F12" s="7">
        <v>58</v>
      </c>
      <c r="G12" s="7">
        <v>24300</v>
      </c>
      <c r="H12" s="8">
        <f t="shared" si="0"/>
        <v>3480</v>
      </c>
      <c r="I12" s="6" t="s">
        <v>12</v>
      </c>
    </row>
    <row r="13" s="2" customFormat="1" ht="23" customHeight="1" spans="1:9">
      <c r="A13" s="6">
        <v>11</v>
      </c>
      <c r="B13" s="6" t="s">
        <v>22</v>
      </c>
      <c r="C13" s="6" t="s">
        <v>11</v>
      </c>
      <c r="D13" s="6" t="s">
        <v>11</v>
      </c>
      <c r="E13" s="7">
        <v>1</v>
      </c>
      <c r="F13" s="7">
        <v>2</v>
      </c>
      <c r="G13" s="7">
        <v>800</v>
      </c>
      <c r="H13" s="8">
        <f t="shared" si="0"/>
        <v>120</v>
      </c>
      <c r="I13" s="6" t="s">
        <v>12</v>
      </c>
    </row>
    <row r="14" s="2" customFormat="1" ht="23" customHeight="1" spans="1:9">
      <c r="A14" s="6">
        <v>12</v>
      </c>
      <c r="B14" s="9" t="s">
        <v>23</v>
      </c>
      <c r="C14" s="9" t="s">
        <v>11</v>
      </c>
      <c r="D14" s="9" t="s">
        <v>11</v>
      </c>
      <c r="E14" s="10">
        <v>4</v>
      </c>
      <c r="F14" s="10">
        <v>6</v>
      </c>
      <c r="G14" s="10">
        <v>2680</v>
      </c>
      <c r="H14" s="8">
        <f t="shared" si="0"/>
        <v>360</v>
      </c>
      <c r="I14" s="9" t="s">
        <v>12</v>
      </c>
    </row>
    <row r="15" s="2" customFormat="1" ht="23" customHeight="1" spans="1:9">
      <c r="A15" s="11"/>
      <c r="B15" s="11" t="s">
        <v>24</v>
      </c>
      <c r="C15" s="11"/>
      <c r="D15" s="11"/>
      <c r="E15" s="11">
        <f t="shared" ref="E15:H15" si="1">SUM(E3:E14)</f>
        <v>4824</v>
      </c>
      <c r="F15" s="11">
        <f t="shared" si="1"/>
        <v>9136</v>
      </c>
      <c r="G15" s="11">
        <f t="shared" si="1"/>
        <v>3956180</v>
      </c>
      <c r="H15" s="11">
        <f t="shared" si="1"/>
        <v>548160</v>
      </c>
      <c r="I15" s="11"/>
    </row>
    <row r="16" s="1" customFormat="1" spans="2:8">
      <c r="B16" s="2" t="s">
        <v>25</v>
      </c>
      <c r="C16" s="2"/>
      <c r="G16" s="2" t="s">
        <v>26</v>
      </c>
      <c r="H16" s="2"/>
    </row>
    <row r="17" s="1" customFormat="1" spans="2:8">
      <c r="B17" s="2"/>
      <c r="C17" s="2"/>
      <c r="G17" s="2"/>
      <c r="H17" s="2"/>
    </row>
  </sheetData>
  <mergeCells count="3">
    <mergeCell ref="A1:I1"/>
    <mergeCell ref="B16:C17"/>
    <mergeCell ref="G16:H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空城</cp:lastModifiedBy>
  <dcterms:created xsi:type="dcterms:W3CDTF">2017-01-04T04:58:00Z</dcterms:created>
  <dcterms:modified xsi:type="dcterms:W3CDTF">2022-03-23T11:06:03Z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3C3EEFC29DAA4A5AB43BF8865A263734</vt:lpwstr>
  </property>
  <property fmtid="{D5CDD505-2E9C-101B-9397-08002B2CF9AE}" pid="3" name="KSOProductBuildVer">
    <vt:lpwstr>2052-11.1.0.11365</vt:lpwstr>
  </property>
</Properties>
</file>