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<sst xmlns="http://schemas.openxmlformats.org/spreadsheetml/2006/main" count="29" uniqueCount="29">
  <si>
    <t>原州区城市最低生活保障电费补贴资金分配表</t>
  </si>
  <si>
    <t>编制单位(公章)：固原市原州区民政局</t>
  </si>
  <si>
    <t>时间：2023年5月</t>
  </si>
  <si>
    <t>序号</t>
  </si>
  <si>
    <t>乡 镇（街道）</t>
  </si>
  <si>
    <t>电费补贴</t>
  </si>
  <si>
    <t>电费补贴发放金额（元）</t>
  </si>
  <si>
    <t>备注</t>
  </si>
  <si>
    <t>发放标准（元/户）</t>
  </si>
  <si>
    <t>发放户数(户）</t>
  </si>
  <si>
    <t>南关街道办事处</t>
  </si>
  <si>
    <t>古雁街道办事处</t>
  </si>
  <si>
    <t>北塬街道办事处</t>
  </si>
  <si>
    <t>三营镇</t>
  </si>
  <si>
    <t>官厅镇</t>
  </si>
  <si>
    <t>开城镇</t>
  </si>
  <si>
    <t>张易镇</t>
  </si>
  <si>
    <t>彭堡镇</t>
  </si>
  <si>
    <t>头营镇</t>
  </si>
  <si>
    <t>黄铎堡镇</t>
  </si>
  <si>
    <t>中河乡</t>
  </si>
  <si>
    <t>河川乡</t>
  </si>
  <si>
    <t>炭山乡</t>
  </si>
  <si>
    <t>寨科乡</t>
  </si>
  <si>
    <t>合 计</t>
  </si>
  <si>
    <t>┄┄</t>
  </si>
  <si>
    <t>分管领导：</t>
  </si>
  <si>
    <t>股室负责人：</t>
  </si>
  <si>
    <t>制表人：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</si>
</sst>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20"/>
      <name val="方正小标宋简体"/>
      <family val="4"/>
      <charset val="134"/>
    </font>
    <font>
      <sz val="10"/>
      <name val="仿宋_GB2312"/>
      <family val="3"/>
      <charset val="134"/>
    </font>
    <font>
      <b/>
      <sz val="10"/>
      <name val="楷体_GB2312"/>
      <family val="3"/>
      <charset val="134"/>
    </font>
    <font>
      <b/>
      <sz val="10"/>
      <color indexed="8"/>
      <name val="仿宋_GB2312"/>
      <family val="3"/>
      <charset val="134"/>
    </font>
    <font>
      <b/>
      <sz val="9"/>
      <name val="仿宋_GB2312"/>
      <family val="3"/>
      <charset val="134"/>
    </font>
    <font>
      <b/>
      <sz val="12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仿宋_GB2312"/>
      <family val="3"/>
      <charset val="134"/>
    </font>
    <font>
      <sz val="12"/>
      <name val="宋体"/>
      <charset val="134"/>
    </font>
    <font>
      <b/>
      <sz val="10"/>
      <name val="仿宋_GB2312"/>
      <family val="3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26" fillId="12" borderId="13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31" fontId="3" fillId="0" borderId="0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31" fontId="3" fillId="0" borderId="1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31" fontId="3" fillId="0" borderId="1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31" fontId="3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G3" sqref="G3"/>
    </sheetView>
  </sheetViews>
  <sheetFormatPr defaultColWidth="18.25" defaultRowHeight="13.5" outlineLevelCol="5"/>
  <cols>
    <col min="1" max="2" width="18.25" style="1" customWidth="1"/>
    <col min="3" max="4" width="22.5" style="1" customWidth="1"/>
    <col min="5" max="5" width="23.375" style="1" customWidth="1"/>
    <col min="6" max="6" width="26.875" style="1" customWidth="1"/>
    <col min="7" max="16384" width="18.25" style="1" customWidth="1"/>
  </cols>
  <sheetData>
    <row r="1" s="1" customFormat="1" ht="37" customHeight="1" spans="1:6">
      <c r="A1" s="2" t="s">
        <v>0</v>
      </c>
      <c r="B1" s="2"/>
      <c r="C1" s="2"/>
      <c r="D1" s="2"/>
      <c r="E1" s="2"/>
      <c r="F1" s="2"/>
    </row>
    <row r="2" s="1" customFormat="1" ht="27" customHeight="1" spans="1:6">
      <c r="A2" s="3" t="s">
        <v>1</v>
      </c>
      <c r="B2" s="3"/>
      <c r="C2" s="3"/>
      <c r="D2" s="4"/>
      <c r="E2" s="5"/>
      <c r="F2" s="6" t="s">
        <v>2</v>
      </c>
    </row>
    <row r="3" s="1" customFormat="1" ht="33" customHeight="1" spans="1:6">
      <c r="A3" s="7" t="s">
        <v>3</v>
      </c>
      <c r="B3" s="8" t="s">
        <v>4</v>
      </c>
      <c r="C3" s="7" t="s">
        <v>5</v>
      </c>
      <c r="D3" s="7"/>
      <c r="E3" s="9" t="s">
        <v>6</v>
      </c>
      <c r="F3" s="10" t="s">
        <v>7</v>
      </c>
    </row>
    <row r="4" s="1" customFormat="1" ht="29" customHeight="1" spans="1:6">
      <c r="A4" s="7"/>
      <c r="B4" s="11"/>
      <c r="C4" s="7" t="s">
        <v>8</v>
      </c>
      <c r="D4" s="7" t="s">
        <v>9</v>
      </c>
      <c r="E4" s="12"/>
      <c r="F4" s="13"/>
    </row>
    <row r="5" s="1" customFormat="1" ht="22" customHeight="1" spans="1:6">
      <c r="A5" s="14">
        <v>1</v>
      </c>
      <c r="B5" s="15" t="s">
        <v>10</v>
      </c>
      <c r="C5" s="16">
        <v>53.55</v>
      </c>
      <c r="D5" s="16">
        <v>1698</v>
      </c>
      <c r="E5" s="17">
        <f t="shared" ref="E5:E18" si="0">D5*C5</f>
        <v>90927.9</v>
      </c>
      <c r="F5" s="18"/>
    </row>
    <row r="6" s="1" customFormat="1" ht="22" customHeight="1" spans="1:6">
      <c r="A6" s="14">
        <v>2</v>
      </c>
      <c r="B6" s="15" t="s">
        <v>11</v>
      </c>
      <c r="C6" s="16">
        <v>53.55</v>
      </c>
      <c r="D6" s="16">
        <v>1032</v>
      </c>
      <c r="E6" s="17">
        <f t="shared" si="0"/>
        <v>55263.6</v>
      </c>
      <c r="F6" s="18"/>
    </row>
    <row r="7" s="1" customFormat="1" ht="22" customHeight="1" spans="1:6">
      <c r="A7" s="14">
        <v>3</v>
      </c>
      <c r="B7" s="15" t="s">
        <v>12</v>
      </c>
      <c r="C7" s="16">
        <v>53.55</v>
      </c>
      <c r="D7" s="16">
        <v>1703</v>
      </c>
      <c r="E7" s="17">
        <f t="shared" si="0"/>
        <v>91195.65</v>
      </c>
      <c r="F7" s="18"/>
    </row>
    <row r="8" s="1" customFormat="1" ht="22" customHeight="1" spans="1:6">
      <c r="A8" s="14">
        <v>4</v>
      </c>
      <c r="B8" s="15" t="s">
        <v>13</v>
      </c>
      <c r="C8" s="16">
        <v>53.55</v>
      </c>
      <c r="D8" s="16">
        <v>36</v>
      </c>
      <c r="E8" s="17">
        <f t="shared" si="0"/>
        <v>1927.8</v>
      </c>
      <c r="F8" s="18"/>
    </row>
    <row r="9" s="1" customFormat="1" ht="22" customHeight="1" spans="1:6">
      <c r="A9" s="14">
        <v>5</v>
      </c>
      <c r="B9" s="15" t="s">
        <v>14</v>
      </c>
      <c r="C9" s="16">
        <v>53.55</v>
      </c>
      <c r="D9" s="16">
        <v>34</v>
      </c>
      <c r="E9" s="17">
        <f t="shared" si="0"/>
        <v>1820.7</v>
      </c>
      <c r="F9" s="18"/>
    </row>
    <row r="10" s="1" customFormat="1" ht="22" customHeight="1" spans="1:6">
      <c r="A10" s="14">
        <v>6</v>
      </c>
      <c r="B10" s="15" t="s">
        <v>15</v>
      </c>
      <c r="C10" s="16">
        <v>53.55</v>
      </c>
      <c r="D10" s="16">
        <v>1</v>
      </c>
      <c r="E10" s="17">
        <f t="shared" si="0"/>
        <v>53.55</v>
      </c>
      <c r="F10" s="18"/>
    </row>
    <row r="11" s="1" customFormat="1" ht="22" customHeight="1" spans="1:6">
      <c r="A11" s="14">
        <v>7</v>
      </c>
      <c r="B11" s="15" t="s">
        <v>16</v>
      </c>
      <c r="C11" s="16">
        <v>53.55</v>
      </c>
      <c r="D11" s="16">
        <v>8</v>
      </c>
      <c r="E11" s="17">
        <f t="shared" si="0"/>
        <v>428.4</v>
      </c>
      <c r="F11" s="18"/>
    </row>
    <row r="12" s="1" customFormat="1" ht="22" customHeight="1" spans="1:6">
      <c r="A12" s="14">
        <v>8</v>
      </c>
      <c r="B12" s="15" t="s">
        <v>17</v>
      </c>
      <c r="C12" s="16">
        <v>53.55</v>
      </c>
      <c r="D12" s="16">
        <v>39</v>
      </c>
      <c r="E12" s="17">
        <f t="shared" si="0"/>
        <v>2088.45</v>
      </c>
      <c r="F12" s="18"/>
    </row>
    <row r="13" s="1" customFormat="1" ht="22" customHeight="1" spans="1:6">
      <c r="A13" s="14">
        <v>9</v>
      </c>
      <c r="B13" s="15" t="s">
        <v>18</v>
      </c>
      <c r="C13" s="16">
        <v>53.55</v>
      </c>
      <c r="D13" s="16">
        <v>2</v>
      </c>
      <c r="E13" s="17">
        <f t="shared" si="0"/>
        <v>107.1</v>
      </c>
      <c r="F13" s="18"/>
    </row>
    <row r="14" s="1" customFormat="1" ht="22" customHeight="1" spans="1:6">
      <c r="A14" s="14">
        <v>10</v>
      </c>
      <c r="B14" s="15" t="s">
        <v>19</v>
      </c>
      <c r="C14" s="16">
        <v>53.55</v>
      </c>
      <c r="D14" s="16">
        <v>1</v>
      </c>
      <c r="E14" s="17">
        <f t="shared" si="0"/>
        <v>53.55</v>
      </c>
      <c r="F14" s="19"/>
    </row>
    <row r="15" s="1" customFormat="1" ht="22" customHeight="1" spans="1:6">
      <c r="A15" s="14">
        <v>11</v>
      </c>
      <c r="B15" s="15" t="s">
        <v>20</v>
      </c>
      <c r="C15" s="16">
        <v>53.55</v>
      </c>
      <c r="D15" s="16">
        <v>27</v>
      </c>
      <c r="E15" s="17">
        <f t="shared" si="0"/>
        <v>1445.85</v>
      </c>
      <c r="F15" s="18"/>
    </row>
    <row r="16" s="1" customFormat="1" ht="22" customHeight="1" spans="1:6">
      <c r="A16" s="14">
        <v>12</v>
      </c>
      <c r="B16" s="20" t="s">
        <v>21</v>
      </c>
      <c r="C16" s="21">
        <v>53.55</v>
      </c>
      <c r="D16" s="16">
        <v>0</v>
      </c>
      <c r="E16" s="17">
        <f t="shared" si="0"/>
        <v>0</v>
      </c>
      <c r="F16" s="22"/>
    </row>
    <row r="17" s="1" customFormat="1" ht="22" customHeight="1" spans="1:6">
      <c r="A17" s="14">
        <v>13</v>
      </c>
      <c r="B17" s="23" t="s">
        <v>22</v>
      </c>
      <c r="C17" s="16">
        <v>53.55</v>
      </c>
      <c r="D17" s="16">
        <v>1</v>
      </c>
      <c r="E17" s="17">
        <f t="shared" si="0"/>
        <v>53.55</v>
      </c>
      <c r="F17" s="24"/>
    </row>
    <row r="18" s="1" customFormat="1" ht="22" customHeight="1" spans="1:6">
      <c r="A18" s="14">
        <v>14</v>
      </c>
      <c r="B18" s="23" t="s">
        <v>23</v>
      </c>
      <c r="C18" s="21">
        <v>53.55</v>
      </c>
      <c r="D18" s="16">
        <v>4</v>
      </c>
      <c r="E18" s="17">
        <f t="shared" si="0"/>
        <v>214.2</v>
      </c>
      <c r="F18" s="24"/>
    </row>
    <row r="19" s="1" customFormat="1" ht="21" customHeight="1" spans="1:6">
      <c r="A19" s="25" t="s">
        <v>24</v>
      </c>
      <c r="B19" s="26"/>
      <c r="C19" s="16" t="s">
        <v>25</v>
      </c>
      <c r="D19" s="27">
        <f>SUM(D5:D18)</f>
        <v>4586</v>
      </c>
      <c r="E19" s="28">
        <f>SUM(E5:E18)</f>
        <v>245580.3</v>
      </c>
      <c r="F19" s="29"/>
    </row>
    <row r="20" s="1" customFormat="1" ht="14.25" spans="1:6">
      <c r="A20" s="30"/>
      <c r="B20" s="31"/>
      <c r="C20" s="31"/>
      <c r="D20" s="31"/>
      <c r="E20" s="32"/>
      <c r="F20" s="32"/>
    </row>
    <row r="21" s="1" customFormat="1" ht="14.25" spans="1:6">
      <c r="A21" s="33"/>
      <c r="B21" s="4" t="s">
        <v>26</v>
      </c>
      <c r="C21" s="4"/>
      <c r="D21" s="4" t="s">
        <v>27</v>
      </c>
      <c r="E21" s="6"/>
      <c r="F21" s="6" t="s">
        <v>28</v>
      </c>
    </row>
  </sheetData>
  <mergeCells count="8">
    <mergeCell ref="A1:F1"/>
    <mergeCell ref="A2:C2"/>
    <mergeCell ref="C3:D3"/>
    <mergeCell ref="A19:B19"/>
    <mergeCell ref="A3:A4"/>
    <mergeCell ref="B3:B4"/>
    <mergeCell ref="E3:E4"/>
    <mergeCell ref="F3:F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原州区民政局低保中心</dc:creator>
  <cp:lastModifiedBy>原州区民政局低保中心</cp:lastModifiedBy>
  <dcterms:created xsi:type="dcterms:W3CDTF">2023-05-22T07:55:24Z</dcterms:created>
  <dcterms:modified xsi:type="dcterms:W3CDTF">2023-05-22T07:56:38Z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63DFA2AE350C48ABAB6ED3CC565AFB71_11</vt:lpwstr>
  </property>
  <property fmtid="{D5CDD505-2E9C-101B-9397-08002B2CF9AE}" pid="3" name="KSOProductBuildVer">
    <vt:lpwstr>2052-11.1.0.14309</vt:lpwstr>
  </property>
</Properties>
</file>