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<sst xmlns="http://schemas.openxmlformats.org/spreadsheetml/2006/main" count="31" uniqueCount="26">
  <si>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原州区2025年3月农村最低生活保障资金分配表</t>
  </si>
  <si>
    <t xml:space="preserve">  单位：固原市原州区民政局                                                 时间：2025年3月</t>
  </si>
  <si>
    <t>序号</t>
  </si>
  <si>
    <t>乡镇</t>
  </si>
  <si>
    <t>户数（户）</t>
  </si>
  <si>
    <t>人数（人）</t>
  </si>
  <si>
    <t>2025年3月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</si>
  <si>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</si>
  <si>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</si>
  <si>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</si>
  <si>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</si>
  <si>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</si>
  <si>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</si>
  <si>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</si>
  <si>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</si>
  <si>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</si>
  <si>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</si>
  <si>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</si>
  <si>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</si>
  <si>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</si>
  <si>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</si>
  <si>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</si>
  <si>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</si>
  <si>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分管领导人：</t>
  </si>
  <si>
    <t>股室负责人：</t>
  </si>
  <si>
    <t xml:space="preserve">        制表人: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</si>
</sst>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L27" sqref="L27"/>
    </sheetView>
  </sheetViews>
  <sheetFormatPr defaultColWidth="9" defaultRowHeight="13.5"/>
  <cols>
    <col min="1" max="1" width="5.625" style="3" customWidth="1"/>
    <col min="2" max="2" width="10.625" style="1" customWidth="1"/>
    <col min="3" max="3" width="12.0166666666667" style="1" customWidth="1"/>
    <col min="4" max="6" width="9.625" style="1" customWidth="1"/>
    <col min="7" max="7" width="11.8833333333333" style="1" customWidth="1"/>
    <col min="8" max="10" width="9.625" style="1" customWidth="1"/>
    <col min="11" max="11" width="20.5333333333333" style="1" customWidth="1"/>
    <col min="12" max="12" width="21.15" style="1" customWidth="1"/>
    <col min="13" max="16384" width="9" style="1"/>
  </cols>
  <sheetData>
    <row r="1" s="1" customFormat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5" customHeight="1" spans="1:12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</row>
    <row r="4" s="2" customFormat="1" ht="25" customHeight="1" spans="1:12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/>
    </row>
    <row r="5" s="1" customFormat="1" ht="25" customHeight="1" spans="1:12">
      <c r="A5" s="8">
        <v>1</v>
      </c>
      <c r="B5" s="9" t="s">
        <v>12</v>
      </c>
      <c r="C5" s="9">
        <f>D5+E5+F5</f>
        <v>1098</v>
      </c>
      <c r="D5" s="10">
        <v>31</v>
      </c>
      <c r="E5" s="11">
        <v>306</v>
      </c>
      <c r="F5" s="12">
        <v>761</v>
      </c>
      <c r="G5" s="13">
        <f>H5+I5+J5</f>
        <v>1782</v>
      </c>
      <c r="H5" s="10">
        <v>59</v>
      </c>
      <c r="I5" s="11">
        <v>466</v>
      </c>
      <c r="J5" s="12">
        <v>1257</v>
      </c>
      <c r="K5" s="25">
        <v>667170</v>
      </c>
      <c r="L5" s="26"/>
    </row>
    <row r="6" s="1" customFormat="1" ht="25" customHeight="1" spans="1:12">
      <c r="A6" s="8">
        <v>2</v>
      </c>
      <c r="B6" s="9" t="s">
        <v>13</v>
      </c>
      <c r="C6" s="9">
        <f>D6+E6+F6</f>
        <v>1890</v>
      </c>
      <c r="D6" s="14">
        <v>82</v>
      </c>
      <c r="E6" s="14">
        <v>259</v>
      </c>
      <c r="F6" s="14">
        <v>1549</v>
      </c>
      <c r="G6" s="13">
        <f>H6+I6+J6</f>
        <v>3113</v>
      </c>
      <c r="H6" s="12">
        <v>156</v>
      </c>
      <c r="I6" s="27">
        <v>491</v>
      </c>
      <c r="J6" s="14">
        <v>2466</v>
      </c>
      <c r="K6" s="25">
        <v>1138950</v>
      </c>
      <c r="L6" s="26"/>
    </row>
    <row r="7" s="1" customFormat="1" ht="25" customHeight="1" spans="1:12">
      <c r="A7" s="8">
        <v>3</v>
      </c>
      <c r="B7" s="9" t="s">
        <v>14</v>
      </c>
      <c r="C7" s="9">
        <f>D7+E7+F7</f>
        <v>3776</v>
      </c>
      <c r="D7" s="15">
        <v>105</v>
      </c>
      <c r="E7" s="15">
        <v>871</v>
      </c>
      <c r="F7" s="15">
        <v>2800</v>
      </c>
      <c r="G7" s="13">
        <f>H7+I7+J7</f>
        <v>6289</v>
      </c>
      <c r="H7" s="12">
        <v>186</v>
      </c>
      <c r="I7" s="10">
        <v>1137</v>
      </c>
      <c r="J7" s="10">
        <v>4966</v>
      </c>
      <c r="K7" s="25">
        <v>2294950</v>
      </c>
      <c r="L7" s="26"/>
    </row>
    <row r="8" s="1" customFormat="1" ht="25" customHeight="1" spans="1:12">
      <c r="A8" s="8">
        <v>4</v>
      </c>
      <c r="B8" s="9" t="s">
        <v>15</v>
      </c>
      <c r="C8" s="9">
        <f>D8+E8+F8</f>
        <v>2126</v>
      </c>
      <c r="D8" s="16">
        <v>48</v>
      </c>
      <c r="E8" s="16">
        <v>492</v>
      </c>
      <c r="F8" s="16">
        <v>1586</v>
      </c>
      <c r="G8" s="13">
        <f>H8+I8+J8</f>
        <v>3536</v>
      </c>
      <c r="H8" s="12">
        <v>88</v>
      </c>
      <c r="I8" s="14">
        <v>867</v>
      </c>
      <c r="J8" s="14">
        <v>2581</v>
      </c>
      <c r="K8" s="25">
        <v>1312570</v>
      </c>
      <c r="L8" s="26"/>
    </row>
    <row r="9" s="1" customFormat="1" ht="25" customHeight="1" spans="1:12">
      <c r="A9" s="8">
        <v>5</v>
      </c>
      <c r="B9" s="9" t="s">
        <v>16</v>
      </c>
      <c r="C9" s="9">
        <f>D9+E9+F9</f>
        <v>3396</v>
      </c>
      <c r="D9" s="16">
        <v>211</v>
      </c>
      <c r="E9" s="16">
        <v>998</v>
      </c>
      <c r="F9" s="16">
        <v>2187</v>
      </c>
      <c r="G9" s="13">
        <f>H9+I9+J9</f>
        <v>5598</v>
      </c>
      <c r="H9" s="12">
        <v>391</v>
      </c>
      <c r="I9" s="10">
        <v>1445</v>
      </c>
      <c r="J9" s="10">
        <v>3762</v>
      </c>
      <c r="K9" s="25">
        <v>2128740</v>
      </c>
      <c r="L9" s="26"/>
    </row>
    <row r="10" s="1" customFormat="1" ht="25" customHeight="1" spans="1:12">
      <c r="A10" s="8">
        <v>6</v>
      </c>
      <c r="B10" s="9" t="s">
        <v>17</v>
      </c>
      <c r="C10" s="9">
        <f>D10+E10+F10</f>
        <v>2479</v>
      </c>
      <c r="D10" s="16">
        <v>65</v>
      </c>
      <c r="E10" s="16">
        <v>373</v>
      </c>
      <c r="F10" s="16">
        <v>2041</v>
      </c>
      <c r="G10" s="13">
        <f>H10+I10+J10</f>
        <v>4344</v>
      </c>
      <c r="H10" s="12">
        <v>121</v>
      </c>
      <c r="I10" s="12">
        <v>543</v>
      </c>
      <c r="J10" s="12">
        <v>3680</v>
      </c>
      <c r="K10" s="25">
        <v>1557260</v>
      </c>
      <c r="L10" s="26"/>
    </row>
    <row r="11" s="1" customFormat="1" ht="25" customHeight="1" spans="1:12">
      <c r="A11" s="8">
        <v>7</v>
      </c>
      <c r="B11" s="9" t="s">
        <v>18</v>
      </c>
      <c r="C11" s="9">
        <f>D11+E11+F11</f>
        <v>2327</v>
      </c>
      <c r="D11" s="12">
        <v>101</v>
      </c>
      <c r="E11" s="12">
        <v>677</v>
      </c>
      <c r="F11" s="12">
        <v>1549</v>
      </c>
      <c r="G11" s="13">
        <f>H11+I11+J11</f>
        <v>3920</v>
      </c>
      <c r="H11" s="12">
        <v>211</v>
      </c>
      <c r="I11" s="12">
        <v>1137</v>
      </c>
      <c r="J11" s="12">
        <v>2572</v>
      </c>
      <c r="K11" s="25">
        <v>1493740</v>
      </c>
      <c r="L11" s="26"/>
    </row>
    <row r="12" s="1" customFormat="1" ht="25" customHeight="1" spans="1:12">
      <c r="A12" s="8">
        <v>8</v>
      </c>
      <c r="B12" s="9" t="s">
        <v>19</v>
      </c>
      <c r="C12" s="9">
        <f>D12+E12+F12</f>
        <v>2636</v>
      </c>
      <c r="D12" s="14">
        <v>56</v>
      </c>
      <c r="E12" s="14">
        <v>458</v>
      </c>
      <c r="F12" s="14">
        <v>2122</v>
      </c>
      <c r="G12" s="13">
        <f>H12+I12+J12</f>
        <v>4954</v>
      </c>
      <c r="H12" s="12">
        <v>137</v>
      </c>
      <c r="I12" s="10">
        <v>790</v>
      </c>
      <c r="J12" s="10">
        <v>4027</v>
      </c>
      <c r="K12" s="25">
        <v>1794550</v>
      </c>
      <c r="L12" s="26"/>
    </row>
    <row r="13" s="1" customFormat="1" ht="25" customHeight="1" spans="1:12">
      <c r="A13" s="8">
        <v>9</v>
      </c>
      <c r="B13" s="9" t="s">
        <v>20</v>
      </c>
      <c r="C13" s="9">
        <f>D13+E13+F13</f>
        <v>1183</v>
      </c>
      <c r="D13" s="17">
        <v>35</v>
      </c>
      <c r="E13" s="17">
        <v>213</v>
      </c>
      <c r="F13" s="17">
        <v>935</v>
      </c>
      <c r="G13" s="13">
        <f>H13+I13+J13</f>
        <v>1933</v>
      </c>
      <c r="H13" s="12">
        <v>68</v>
      </c>
      <c r="I13" s="10">
        <v>320</v>
      </c>
      <c r="J13" s="10">
        <v>1545</v>
      </c>
      <c r="K13" s="25">
        <v>703980</v>
      </c>
      <c r="L13" s="26"/>
    </row>
    <row r="14" s="1" customFormat="1" ht="25" customHeight="1" spans="1:12">
      <c r="A14" s="8">
        <v>10</v>
      </c>
      <c r="B14" s="9" t="s">
        <v>21</v>
      </c>
      <c r="C14" s="9">
        <f>D14+E14+F14</f>
        <v>1288</v>
      </c>
      <c r="D14" s="12">
        <v>53</v>
      </c>
      <c r="E14" s="12">
        <v>125</v>
      </c>
      <c r="F14" s="12">
        <v>1110</v>
      </c>
      <c r="G14" s="13">
        <f>H14+I14+J14</f>
        <v>2306</v>
      </c>
      <c r="H14" s="12">
        <v>118</v>
      </c>
      <c r="I14" s="12">
        <v>233</v>
      </c>
      <c r="J14" s="12">
        <v>1955</v>
      </c>
      <c r="K14" s="25">
        <v>829730</v>
      </c>
      <c r="L14" s="26"/>
    </row>
    <row r="15" s="1" customFormat="1" ht="25" customHeight="1" spans="1:12">
      <c r="A15" s="8">
        <v>11</v>
      </c>
      <c r="B15" s="9" t="s">
        <v>22</v>
      </c>
      <c r="C15" s="9">
        <f>D15+E15+F15</f>
        <v>892</v>
      </c>
      <c r="D15" s="12">
        <v>16</v>
      </c>
      <c r="E15" s="12">
        <v>139</v>
      </c>
      <c r="F15" s="12">
        <v>737</v>
      </c>
      <c r="G15" s="13">
        <f>H15+I15+J15</f>
        <v>1511</v>
      </c>
      <c r="H15" s="12">
        <v>37</v>
      </c>
      <c r="I15" s="12">
        <v>223</v>
      </c>
      <c r="J15" s="12">
        <v>1251</v>
      </c>
      <c r="K15" s="25">
        <v>544560</v>
      </c>
      <c r="L15" s="26"/>
    </row>
    <row r="16" ht="25" customHeight="1" spans="1:12">
      <c r="A16" s="18" t="s">
        <v>8</v>
      </c>
      <c r="B16" s="19"/>
      <c r="C16" s="6">
        <f>SUM(C5:C15)</f>
        <v>23091</v>
      </c>
      <c r="D16" s="6">
        <f>SUM(D5:D15)</f>
        <v>803</v>
      </c>
      <c r="E16" s="6">
        <f>SUM(E5:E15)</f>
        <v>4911</v>
      </c>
      <c r="F16" s="6">
        <f>SUM(F5:F15)</f>
        <v>17377</v>
      </c>
      <c r="G16" s="6">
        <f>SUM(G5:G15)</f>
        <v>39286</v>
      </c>
      <c r="H16" s="6">
        <f>SUM(H5:H15)</f>
        <v>1572</v>
      </c>
      <c r="I16" s="6">
        <f>SUM(I5:I15)</f>
        <v>7652</v>
      </c>
      <c r="J16" s="6">
        <f>SUM(J5:J15)</f>
        <v>30062</v>
      </c>
      <c r="K16" s="28">
        <f>SUM(K5:K15)</f>
        <v>14466200</v>
      </c>
      <c r="L16" s="28"/>
    </row>
    <row r="17" spans="1:1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ht="14.25" spans="1:12">
      <c r="A19" s="22"/>
      <c r="B19" s="23" t="s">
        <v>23</v>
      </c>
      <c r="C19" s="24"/>
      <c r="D19" s="24"/>
      <c r="E19" s="24"/>
      <c r="F19" s="23" t="s">
        <v>24</v>
      </c>
      <c r="G19" s="22"/>
      <c r="H19" s="22"/>
      <c r="I19" s="29"/>
      <c r="J19" s="29" t="s">
        <v>25</v>
      </c>
      <c r="K19" s="29"/>
      <c r="L19" s="21"/>
    </row>
    <row r="20" ht="14.25" spans="1:1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1"/>
    </row>
    <row r="21" ht="14.25" spans="1:1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9"/>
      <c r="L21" s="30"/>
    </row>
    <row r="22" spans="1:12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472222222222222" right="0.472222222222222" top="0.60625" bottom="0.60625" header="0.295138888888889" footer="0.2951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原州区民政局低保中心</cp:lastModifiedBy>
  <dcterms:created xsi:type="dcterms:W3CDTF">2025-03-10T03:48:47Z</dcterms:created>
  <dcterms:modified xsi:type="dcterms:W3CDTF">2025-03-10T03:49:55Z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1D306FB9878E4E40B48E7079491AECE0_11</vt:lpwstr>
  </property>
  <property fmtid="{D5CDD505-2E9C-101B-9397-08002B2CF9AE}" pid="3" name="KSOProductBuildVer">
    <vt:lpwstr>2052-12.1.0.20305</vt:lpwstr>
  </property>
</Properties>
</file>