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<sst xmlns="http://schemas.openxmlformats.org/spreadsheetml/2006/main" count="33" uniqueCount="28">
  <si>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原州区2025年6月农村最低生活保障及困难补贴资金分配表</t>
  </si>
  <si>
    <t xml:space="preserve">  单位：固原市原州区民政局                                                              时间：2025年6月</t>
  </si>
  <si>
    <t>序号</t>
  </si>
  <si>
    <t>乡镇</t>
  </si>
  <si>
    <t>户数（户）</t>
  </si>
  <si>
    <t>人数（人）</t>
  </si>
  <si>
    <t>2025年06月
农村低保资金
发放金额
（元）</t>
  </si>
  <si>
    <t>2025年06月
困难补贴资金
发放金额
（元）</t>
  </si>
  <si>
    <t>合 计</t>
  </si>
  <si>
    <t>备 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</si>
  <si>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</si>
  <si>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</si>
  <si>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</si>
  <si>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</si>
  <si>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</si>
  <si>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</si>
  <si>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</si>
  <si>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</si>
  <si>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</si>
  <si>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</si>
  <si>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</si>
  <si>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</si>
  <si>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</si>
  <si>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</si>
  <si>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</si>
  <si>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</si>
  <si>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</si>
  <si>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>制表人: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</si>
</sst>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1" sqref="A1:N20"/>
    </sheetView>
  </sheetViews>
  <sheetFormatPr defaultColWidth="9" defaultRowHeight="13.5"/>
  <cols>
    <col min="1" max="1" width="5.625" style="3" customWidth="1"/>
    <col min="2" max="2" width="10.625" style="1" customWidth="1"/>
    <col min="3" max="10" width="9.625" style="1" customWidth="1"/>
    <col min="11" max="11" width="13" style="1" customWidth="1"/>
    <col min="12" max="12" width="13.375" style="1" customWidth="1"/>
    <col min="13" max="13" width="14.125" style="1" customWidth="1"/>
    <col min="14" max="14" width="8.875" style="1" customWidth="1"/>
    <col min="15" max="16384" width="9" style="1"/>
  </cols>
  <sheetData>
    <row r="1" s="1" customFormat="1" ht="4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  <c r="M3" s="26" t="s">
        <v>8</v>
      </c>
      <c r="N3" s="7" t="s">
        <v>9</v>
      </c>
    </row>
    <row r="4" s="2" customFormat="1" ht="25" customHeight="1" spans="1:14">
      <c r="A4" s="6"/>
      <c r="B4" s="6"/>
      <c r="C4" s="6" t="s">
        <v>10</v>
      </c>
      <c r="D4" s="6" t="s">
        <v>11</v>
      </c>
      <c r="E4" s="6" t="s">
        <v>12</v>
      </c>
      <c r="F4" s="6" t="s">
        <v>13</v>
      </c>
      <c r="G4" s="6" t="s">
        <v>10</v>
      </c>
      <c r="H4" s="6" t="s">
        <v>11</v>
      </c>
      <c r="I4" s="6" t="s">
        <v>12</v>
      </c>
      <c r="J4" s="6" t="s">
        <v>13</v>
      </c>
      <c r="K4" s="6"/>
      <c r="L4" s="6"/>
      <c r="M4" s="27"/>
      <c r="N4" s="6"/>
    </row>
    <row r="5" s="1" customFormat="1" ht="25" customHeight="1" spans="1:14">
      <c r="A5" s="8">
        <v>1</v>
      </c>
      <c r="B5" s="9" t="s">
        <v>14</v>
      </c>
      <c r="C5" s="9">
        <f t="shared" ref="C5:C15" si="0">D5+E5+F5</f>
        <v>1073</v>
      </c>
      <c r="D5" s="10">
        <v>30</v>
      </c>
      <c r="E5" s="11">
        <v>303</v>
      </c>
      <c r="F5" s="12">
        <v>740</v>
      </c>
      <c r="G5" s="13">
        <f t="shared" ref="G5:G15" si="1">H5+I5+J5</f>
        <v>1731</v>
      </c>
      <c r="H5" s="10">
        <v>57</v>
      </c>
      <c r="I5" s="11">
        <v>460</v>
      </c>
      <c r="J5" s="12">
        <v>1214</v>
      </c>
      <c r="K5" s="28">
        <v>648830</v>
      </c>
      <c r="L5" s="28">
        <v>311580</v>
      </c>
      <c r="M5" s="28">
        <f t="shared" ref="M5:M16" si="2">K5+L5</f>
        <v>960410</v>
      </c>
      <c r="N5" s="29"/>
    </row>
    <row r="6" s="1" customFormat="1" ht="25" customHeight="1" spans="1:14">
      <c r="A6" s="8">
        <v>2</v>
      </c>
      <c r="B6" s="9" t="s">
        <v>15</v>
      </c>
      <c r="C6" s="9">
        <f t="shared" si="0"/>
        <v>1883</v>
      </c>
      <c r="D6" s="14">
        <v>83</v>
      </c>
      <c r="E6" s="14">
        <v>257</v>
      </c>
      <c r="F6" s="14">
        <v>1543</v>
      </c>
      <c r="G6" s="13">
        <f t="shared" si="1"/>
        <v>3082</v>
      </c>
      <c r="H6" s="12">
        <v>160</v>
      </c>
      <c r="I6" s="30">
        <v>486</v>
      </c>
      <c r="J6" s="14">
        <v>2436</v>
      </c>
      <c r="K6" s="28">
        <v>1128540</v>
      </c>
      <c r="L6" s="28">
        <v>554760</v>
      </c>
      <c r="M6" s="28">
        <f t="shared" si="2"/>
        <v>1683300</v>
      </c>
      <c r="N6" s="29"/>
    </row>
    <row r="7" s="1" customFormat="1" ht="25" customHeight="1" spans="1:14">
      <c r="A7" s="8">
        <v>3</v>
      </c>
      <c r="B7" s="9" t="s">
        <v>16</v>
      </c>
      <c r="C7" s="9">
        <f t="shared" si="0"/>
        <v>3714</v>
      </c>
      <c r="D7" s="15">
        <v>104</v>
      </c>
      <c r="E7" s="15">
        <v>850</v>
      </c>
      <c r="F7" s="15">
        <v>2760</v>
      </c>
      <c r="G7" s="13">
        <f t="shared" si="1"/>
        <v>6166</v>
      </c>
      <c r="H7" s="12">
        <v>183</v>
      </c>
      <c r="I7" s="10">
        <v>1117</v>
      </c>
      <c r="J7" s="10">
        <v>4866</v>
      </c>
      <c r="K7" s="28">
        <v>2250420</v>
      </c>
      <c r="L7" s="28">
        <v>1109880</v>
      </c>
      <c r="M7" s="28">
        <f t="shared" si="2"/>
        <v>3360300</v>
      </c>
      <c r="N7" s="29"/>
    </row>
    <row r="8" s="1" customFormat="1" ht="25" customHeight="1" spans="1:14">
      <c r="A8" s="8">
        <v>4</v>
      </c>
      <c r="B8" s="9" t="s">
        <v>17</v>
      </c>
      <c r="C8" s="9">
        <f t="shared" si="0"/>
        <v>2138</v>
      </c>
      <c r="D8" s="16">
        <v>50</v>
      </c>
      <c r="E8" s="16">
        <v>510</v>
      </c>
      <c r="F8" s="16">
        <v>1578</v>
      </c>
      <c r="G8" s="13">
        <f t="shared" si="1"/>
        <v>3525</v>
      </c>
      <c r="H8" s="12">
        <v>93</v>
      </c>
      <c r="I8" s="14">
        <v>882</v>
      </c>
      <c r="J8" s="14">
        <v>2550</v>
      </c>
      <c r="K8" s="31">
        <v>1311330</v>
      </c>
      <c r="L8" s="31">
        <v>634500</v>
      </c>
      <c r="M8" s="28">
        <f t="shared" si="2"/>
        <v>1945830</v>
      </c>
      <c r="N8" s="29"/>
    </row>
    <row r="9" s="1" customFormat="1" ht="25" customHeight="1" spans="1:14">
      <c r="A9" s="8">
        <v>5</v>
      </c>
      <c r="B9" s="9" t="s">
        <v>18</v>
      </c>
      <c r="C9" s="9">
        <f t="shared" si="0"/>
        <v>3239</v>
      </c>
      <c r="D9" s="16">
        <v>199</v>
      </c>
      <c r="E9" s="16">
        <v>932</v>
      </c>
      <c r="F9" s="16">
        <v>2108</v>
      </c>
      <c r="G9" s="13">
        <f t="shared" si="1"/>
        <v>5384</v>
      </c>
      <c r="H9" s="12">
        <v>373</v>
      </c>
      <c r="I9" s="10">
        <v>1374</v>
      </c>
      <c r="J9" s="10">
        <v>3637</v>
      </c>
      <c r="K9" s="28">
        <v>2045110</v>
      </c>
      <c r="L9" s="28">
        <v>969120</v>
      </c>
      <c r="M9" s="28">
        <f t="shared" si="2"/>
        <v>3014230</v>
      </c>
      <c r="N9" s="29"/>
    </row>
    <row r="10" s="1" customFormat="1" ht="25" customHeight="1" spans="1:14">
      <c r="A10" s="8">
        <v>6</v>
      </c>
      <c r="B10" s="9" t="s">
        <v>19</v>
      </c>
      <c r="C10" s="9">
        <f t="shared" si="0"/>
        <v>2377</v>
      </c>
      <c r="D10" s="16">
        <v>65</v>
      </c>
      <c r="E10" s="16">
        <v>302</v>
      </c>
      <c r="F10" s="16">
        <v>2010</v>
      </c>
      <c r="G10" s="13">
        <f t="shared" si="1"/>
        <v>4146</v>
      </c>
      <c r="H10" s="12">
        <v>119</v>
      </c>
      <c r="I10" s="12">
        <v>466</v>
      </c>
      <c r="J10" s="12">
        <v>3561</v>
      </c>
      <c r="K10" s="28">
        <v>1481130</v>
      </c>
      <c r="L10" s="28">
        <v>746280</v>
      </c>
      <c r="M10" s="28">
        <f t="shared" si="2"/>
        <v>2227410</v>
      </c>
      <c r="N10" s="29"/>
    </row>
    <row r="11" s="1" customFormat="1" ht="25" customHeight="1" spans="1:14">
      <c r="A11" s="8">
        <v>7</v>
      </c>
      <c r="B11" s="9" t="s">
        <v>20</v>
      </c>
      <c r="C11" s="9">
        <f t="shared" si="0"/>
        <v>2328</v>
      </c>
      <c r="D11" s="12">
        <v>102</v>
      </c>
      <c r="E11" s="12">
        <v>667</v>
      </c>
      <c r="F11" s="12">
        <v>1559</v>
      </c>
      <c r="G11" s="13">
        <f t="shared" si="1"/>
        <v>3927</v>
      </c>
      <c r="H11" s="12">
        <v>211</v>
      </c>
      <c r="I11" s="12">
        <v>1124</v>
      </c>
      <c r="J11" s="12">
        <v>2592</v>
      </c>
      <c r="K11" s="31">
        <v>1494690</v>
      </c>
      <c r="L11" s="31">
        <v>706860</v>
      </c>
      <c r="M11" s="28">
        <f t="shared" si="2"/>
        <v>2201550</v>
      </c>
      <c r="N11" s="29"/>
    </row>
    <row r="12" s="1" customFormat="1" ht="25" customHeight="1" spans="1:14">
      <c r="A12" s="8">
        <v>8</v>
      </c>
      <c r="B12" s="9" t="s">
        <v>21</v>
      </c>
      <c r="C12" s="9">
        <f t="shared" si="0"/>
        <v>2642</v>
      </c>
      <c r="D12" s="14">
        <v>56</v>
      </c>
      <c r="E12" s="14">
        <v>456</v>
      </c>
      <c r="F12" s="14">
        <v>2130</v>
      </c>
      <c r="G12" s="13">
        <f t="shared" si="1"/>
        <v>4960</v>
      </c>
      <c r="H12" s="12">
        <v>137</v>
      </c>
      <c r="I12" s="10">
        <v>786</v>
      </c>
      <c r="J12" s="10">
        <v>4037</v>
      </c>
      <c r="K12" s="31">
        <v>1796150</v>
      </c>
      <c r="L12" s="31">
        <v>892800</v>
      </c>
      <c r="M12" s="28">
        <f t="shared" si="2"/>
        <v>2688950</v>
      </c>
      <c r="N12" s="29"/>
    </row>
    <row r="13" s="1" customFormat="1" ht="25" customHeight="1" spans="1:14">
      <c r="A13" s="8">
        <v>9</v>
      </c>
      <c r="B13" s="9" t="s">
        <v>22</v>
      </c>
      <c r="C13" s="9">
        <f t="shared" si="0"/>
        <v>1162</v>
      </c>
      <c r="D13" s="17">
        <v>35</v>
      </c>
      <c r="E13" s="17">
        <v>203</v>
      </c>
      <c r="F13" s="17">
        <v>924</v>
      </c>
      <c r="G13" s="13">
        <f t="shared" si="1"/>
        <v>1884</v>
      </c>
      <c r="H13" s="12">
        <v>70</v>
      </c>
      <c r="I13" s="10">
        <v>309</v>
      </c>
      <c r="J13" s="10">
        <v>1505</v>
      </c>
      <c r="K13" s="31">
        <v>686450</v>
      </c>
      <c r="L13" s="31">
        <v>339120</v>
      </c>
      <c r="M13" s="28">
        <f t="shared" si="2"/>
        <v>1025570</v>
      </c>
      <c r="N13" s="29"/>
    </row>
    <row r="14" s="1" customFormat="1" ht="25" customHeight="1" spans="1:14">
      <c r="A14" s="8">
        <v>10</v>
      </c>
      <c r="B14" s="9" t="s">
        <v>23</v>
      </c>
      <c r="C14" s="9">
        <f t="shared" si="0"/>
        <v>1284</v>
      </c>
      <c r="D14" s="12">
        <v>55</v>
      </c>
      <c r="E14" s="12">
        <v>124</v>
      </c>
      <c r="F14" s="12">
        <v>1105</v>
      </c>
      <c r="G14" s="13">
        <f t="shared" si="1"/>
        <v>2292</v>
      </c>
      <c r="H14" s="12">
        <v>123</v>
      </c>
      <c r="I14" s="12">
        <v>233</v>
      </c>
      <c r="J14" s="12">
        <v>1936</v>
      </c>
      <c r="K14" s="31">
        <v>825820</v>
      </c>
      <c r="L14" s="31">
        <v>412560</v>
      </c>
      <c r="M14" s="28">
        <f t="shared" si="2"/>
        <v>1238380</v>
      </c>
      <c r="N14" s="29"/>
    </row>
    <row r="15" s="1" customFormat="1" ht="25" customHeight="1" spans="1:14">
      <c r="A15" s="8">
        <v>11</v>
      </c>
      <c r="B15" s="9" t="s">
        <v>24</v>
      </c>
      <c r="C15" s="9">
        <f t="shared" si="0"/>
        <v>879</v>
      </c>
      <c r="D15" s="12">
        <v>16</v>
      </c>
      <c r="E15" s="12">
        <v>137</v>
      </c>
      <c r="F15" s="12">
        <v>726</v>
      </c>
      <c r="G15" s="13">
        <f t="shared" si="1"/>
        <v>1482</v>
      </c>
      <c r="H15" s="12">
        <v>37</v>
      </c>
      <c r="I15" s="12">
        <v>220</v>
      </c>
      <c r="J15" s="12">
        <v>1225</v>
      </c>
      <c r="K15" s="31">
        <v>534370</v>
      </c>
      <c r="L15" s="31">
        <v>266760</v>
      </c>
      <c r="M15" s="28">
        <f t="shared" si="2"/>
        <v>801130</v>
      </c>
      <c r="N15" s="29"/>
    </row>
    <row r="16" s="1" customFormat="1" ht="25" customHeight="1" spans="1:14">
      <c r="A16" s="18" t="s">
        <v>10</v>
      </c>
      <c r="B16" s="19"/>
      <c r="C16" s="6">
        <f t="shared" ref="C16:L16" si="3">SUM(C5:C15)</f>
        <v>22719</v>
      </c>
      <c r="D16" s="6">
        <f t="shared" si="3"/>
        <v>795</v>
      </c>
      <c r="E16" s="6">
        <f t="shared" si="3"/>
        <v>4741</v>
      </c>
      <c r="F16" s="6">
        <f t="shared" si="3"/>
        <v>17183</v>
      </c>
      <c r="G16" s="6">
        <f t="shared" si="3"/>
        <v>38579</v>
      </c>
      <c r="H16" s="6">
        <f t="shared" si="3"/>
        <v>1563</v>
      </c>
      <c r="I16" s="6">
        <f t="shared" si="3"/>
        <v>7457</v>
      </c>
      <c r="J16" s="6">
        <f t="shared" si="3"/>
        <v>29559</v>
      </c>
      <c r="K16" s="32">
        <f t="shared" si="3"/>
        <v>14202840</v>
      </c>
      <c r="L16" s="32">
        <f t="shared" si="3"/>
        <v>6944220</v>
      </c>
      <c r="M16" s="33">
        <f t="shared" si="2"/>
        <v>21147060</v>
      </c>
      <c r="N16" s="32"/>
    </row>
    <row r="17" s="1" customFormat="1" spans="1:1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="1" customFormat="1" spans="1:1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="1" customFormat="1" spans="1:1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="1" customFormat="1" ht="14.25" spans="1:14">
      <c r="A20" s="22"/>
      <c r="B20" s="23"/>
      <c r="C20" s="24" t="s">
        <v>25</v>
      </c>
      <c r="D20" s="25"/>
      <c r="E20" s="25"/>
      <c r="F20" s="25"/>
      <c r="G20" s="24" t="s">
        <v>26</v>
      </c>
      <c r="H20" s="22"/>
      <c r="I20" s="22"/>
      <c r="J20" s="34"/>
      <c r="K20" s="34"/>
      <c r="L20" s="34"/>
      <c r="M20" s="34" t="s">
        <v>27</v>
      </c>
      <c r="N20" s="21"/>
    </row>
    <row r="21" s="1" customFormat="1" ht="14.25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"/>
    </row>
    <row r="22" s="1" customFormat="1" ht="14.25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4"/>
      <c r="L22" s="34"/>
      <c r="M22" s="34"/>
      <c r="N22" s="35"/>
    </row>
    <row r="23" s="1" customFormat="1" spans="1:1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357638888888889" right="0.357638888888889" top="0.550694444444444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2025-06-10T02:17:58Z</dcterms:created>
  <dcterms:modified xsi:type="dcterms:W3CDTF">2025-06-10T02:40:15Z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FCC35AA817DC43E2AAC273FAA6797030_11</vt:lpwstr>
  </property>
  <property fmtid="{D5CDD505-2E9C-101B-9397-08002B2CF9AE}" pid="3" name="KSOProductBuildVer">
    <vt:lpwstr>2052-12.1.0.21171</vt:lpwstr>
  </property>
</Properties>
</file>