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<sst xmlns="http://schemas.openxmlformats.org/spreadsheetml/2006/main" count="35" uniqueCount="19">
  <si>
    <t>2019年3-7月份农村低保物价补贴资金分配表</t>
  </si>
  <si>
    <t>编制单位(公章)：原州区民政局</t>
  </si>
  <si>
    <t>月份</t>
  </si>
  <si>
    <t>物价补贴</t>
  </si>
  <si>
    <t>2019年物价补贴
发放金额（元）</t>
  </si>
  <si>
    <t>备注</t>
  </si>
  <si>
    <t>发放标准（元/人）</t>
  </si>
  <si>
    <t>发放户数(户）</t>
  </si>
  <si>
    <t>发放人数（人）</t>
  </si>
  <si>
    <t>3月份</t>
  </si>
  <si>
    <t>4月份</t>
  </si>
  <si>
    <t>5月份</t>
  </si>
  <si>
    <t>6月份</t>
  </si>
  <si>
    <t>7月份</t>
  </si>
  <si>
    <t>合计</t>
  </si>
  <si>
    <t>┄┄</t>
  </si>
  <si>
    <t>股室负责人：</t>
  </si>
  <si>
    <t>制表人：</t>
  </si>
  <si>
    <t>2019年3-7月份农村高龄老人物价补贴资金分配表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</si>
</sst>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family val="4"/>
      <charset val="134"/>
    </font>
    <font>
      <sz val="10"/>
      <name val="仿宋_GB2312"/>
      <family val="3"/>
      <charset val="134"/>
    </font>
    <font>
      <b/>
      <sz val="10"/>
      <name val="楷体_GB2312"/>
      <family val="3"/>
      <charset val="134"/>
    </font>
    <font>
      <b/>
      <sz val="10"/>
      <color indexed="8"/>
      <name val="仿宋_GB2312"/>
      <family val="3"/>
      <charset val="134"/>
    </font>
    <font>
      <b/>
      <sz val="9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20"/>
      <name val="方正小标宋简体"/>
      <charset val="134"/>
    </font>
    <font>
      <sz val="10"/>
      <name val="仿宋_GB2312"/>
      <charset val="134"/>
    </font>
    <font>
      <b/>
      <sz val="10"/>
      <name val="楷体_GB2312"/>
      <charset val="134"/>
    </font>
    <font>
      <b/>
      <sz val="10"/>
      <color indexed="8"/>
      <name val="仿宋_GB2312"/>
      <charset val="134"/>
    </font>
    <font>
      <b/>
      <sz val="9"/>
      <name val="仿宋_GB2312"/>
      <charset val="134"/>
    </font>
    <font>
      <sz val="10"/>
      <color indexed="8"/>
      <name val="仿宋_GB2312"/>
      <charset val="134"/>
    </font>
    <font>
      <sz val="9"/>
      <name val="仿宋_GB2312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28" fillId="2" borderId="6" applyNumberFormat="0" applyAlignment="0" applyProtection="0">
      <alignment vertical="center"/>
    </xf>
    <xf numFmtId="0" fontId="30" fillId="24" borderId="8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1" fontId="3" fillId="0" borderId="0" xfId="0" applyNumberFormat="1" applyFont="1" applyFill="1" applyBorder="1" applyAlignment="1">
      <alignment vertical="center"/>
    </xf>
    <xf numFmtId="3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31" fontId="10" fillId="0" borderId="0" xfId="0" applyNumberFormat="1" applyFont="1" applyFill="1" applyAlignment="1">
      <alignment vertical="center"/>
    </xf>
    <xf numFmtId="31" fontId="1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tabSelected="1" workbookViewId="0">
      <selection activeCell="A1" sqref="A1:F1"/>
    </sheetView>
  </sheetViews>
  <sheetFormatPr defaultColWidth="9" defaultRowHeight="14.25"/>
  <cols>
    <col min="1" max="1" width="10.625" style="25" customWidth="1"/>
    <col min="2" max="6" width="20.625" style="25" customWidth="1"/>
    <col min="7" max="16379" width="9" style="25"/>
    <col min="16380" max="16384" width="9" style="26"/>
  </cols>
  <sheetData>
    <row r="1" s="25" customFormat="1" ht="35" customHeight="1" spans="1:6">
      <c r="A1" s="27" t="s">
        <v>0</v>
      </c>
      <c r="B1" s="27"/>
      <c r="C1" s="27"/>
      <c r="D1" s="27"/>
      <c r="E1" s="27"/>
      <c r="F1" s="27"/>
    </row>
    <row r="2" s="25" customFormat="1" ht="15" customHeight="1" spans="1:6">
      <c r="A2" s="28" t="s">
        <v>1</v>
      </c>
      <c r="B2" s="28"/>
      <c r="C2" s="28"/>
      <c r="D2" s="28"/>
      <c r="E2" s="29"/>
      <c r="F2" s="30"/>
    </row>
    <row r="3" s="25" customFormat="1" ht="25" customHeight="1" spans="1:6">
      <c r="A3" s="31" t="s">
        <v>2</v>
      </c>
      <c r="B3" s="31" t="s">
        <v>3</v>
      </c>
      <c r="C3" s="31"/>
      <c r="D3" s="31"/>
      <c r="E3" s="32" t="s">
        <v>4</v>
      </c>
      <c r="F3" s="33" t="s">
        <v>5</v>
      </c>
    </row>
    <row r="4" s="25" customFormat="1" ht="25" customHeight="1" spans="1:6">
      <c r="A4" s="31"/>
      <c r="B4" s="31" t="s">
        <v>6</v>
      </c>
      <c r="C4" s="31" t="s">
        <v>7</v>
      </c>
      <c r="D4" s="31" t="s">
        <v>8</v>
      </c>
      <c r="E4" s="34"/>
      <c r="F4" s="35"/>
    </row>
    <row r="5" s="25" customFormat="1" ht="25" customHeight="1" spans="1:6">
      <c r="A5" s="31" t="s">
        <v>9</v>
      </c>
      <c r="B5" s="36">
        <v>12.35</v>
      </c>
      <c r="C5" s="37">
        <v>17463</v>
      </c>
      <c r="D5" s="37">
        <v>34080</v>
      </c>
      <c r="E5" s="38">
        <f t="shared" ref="E5:E9" si="0">B5*D5</f>
        <v>420888</v>
      </c>
      <c r="F5" s="39"/>
    </row>
    <row r="6" s="25" customFormat="1" ht="25" customHeight="1" spans="1:6">
      <c r="A6" s="31" t="s">
        <v>10</v>
      </c>
      <c r="B6" s="36">
        <v>11.4</v>
      </c>
      <c r="C6" s="37">
        <v>19718</v>
      </c>
      <c r="D6" s="40">
        <v>37922</v>
      </c>
      <c r="E6" s="38">
        <f t="shared" si="0"/>
        <v>432310.8</v>
      </c>
      <c r="F6" s="39"/>
    </row>
    <row r="7" s="25" customFormat="1" ht="25" customHeight="1" spans="1:6">
      <c r="A7" s="31" t="s">
        <v>11</v>
      </c>
      <c r="B7" s="36">
        <v>12.98</v>
      </c>
      <c r="C7" s="37">
        <v>19806</v>
      </c>
      <c r="D7" s="41">
        <v>38081</v>
      </c>
      <c r="E7" s="38">
        <f t="shared" si="0"/>
        <v>494291.38</v>
      </c>
      <c r="F7" s="39"/>
    </row>
    <row r="8" s="25" customFormat="1" ht="25" customHeight="1" spans="1:6">
      <c r="A8" s="31" t="s">
        <v>12</v>
      </c>
      <c r="B8" s="36">
        <v>13.62</v>
      </c>
      <c r="C8" s="37">
        <v>19944</v>
      </c>
      <c r="D8" s="42">
        <v>38325</v>
      </c>
      <c r="E8" s="38">
        <f t="shared" si="0"/>
        <v>521986.5</v>
      </c>
      <c r="F8" s="39"/>
    </row>
    <row r="9" s="25" customFormat="1" ht="25" customHeight="1" spans="1:6">
      <c r="A9" s="31" t="s">
        <v>13</v>
      </c>
      <c r="B9" s="36">
        <v>12.98</v>
      </c>
      <c r="C9" s="37">
        <v>20033</v>
      </c>
      <c r="D9" s="42">
        <v>38452</v>
      </c>
      <c r="E9" s="38">
        <f t="shared" si="0"/>
        <v>499106.96</v>
      </c>
      <c r="F9" s="39"/>
    </row>
    <row r="10" s="25" customFormat="1" ht="25" customHeight="1" spans="1:6">
      <c r="A10" s="31" t="s">
        <v>14</v>
      </c>
      <c r="B10" s="37" t="s">
        <v>15</v>
      </c>
      <c r="C10" s="37">
        <f>SUM(C5:C9)</f>
        <v>96964</v>
      </c>
      <c r="D10" s="37">
        <f>SUM(D5:D9)</f>
        <v>186860</v>
      </c>
      <c r="E10" s="38">
        <f>SUM(E5:E9)</f>
        <v>2368583.64</v>
      </c>
      <c r="F10" s="39"/>
    </row>
    <row r="11" s="25" customFormat="1" ht="13.5" customHeight="1" spans="1:5">
      <c r="A11" s="43"/>
      <c r="B11" s="43"/>
      <c r="C11" s="44"/>
      <c r="D11" s="44"/>
      <c r="E11" s="45"/>
    </row>
    <row r="12" s="25" customFormat="1" ht="13.5" customHeight="1"/>
    <row r="13" s="25" customFormat="1" ht="13.5" customHeight="1"/>
    <row r="14" s="25" customFormat="1" ht="13.5" customHeight="1" spans="2:6">
      <c r="B14" s="46" t="s">
        <v>16</v>
      </c>
      <c r="D14" s="46"/>
      <c r="E14" s="46" t="s">
        <v>17</v>
      </c>
      <c r="F14" s="47"/>
    </row>
    <row r="15" s="25" customFormat="1" ht="13.5" customHeight="1"/>
    <row r="16" s="25" customFormat="1" ht="13.5" customHeight="1"/>
    <row r="17" s="25" customFormat="1" ht="13.5" customHeight="1"/>
    <row r="18" s="25" customFormat="1" spans="16380:16384">
      <c r="XEZ18" s="26"/>
      <c r="XFA18" s="26"/>
      <c r="XFB18" s="26"/>
      <c r="XFC18" s="26"/>
      <c r="XFD18" s="26"/>
    </row>
    <row r="19" s="25" customFormat="1" spans="5:16384">
      <c r="E19" s="48">
        <v>43724</v>
      </c>
      <c r="F19" s="48"/>
      <c r="XEZ19" s="26"/>
      <c r="XFA19" s="26"/>
      <c r="XFB19" s="26"/>
      <c r="XFC19" s="26"/>
      <c r="XFD19" s="26"/>
    </row>
  </sheetData>
  <mergeCells count="6">
    <mergeCell ref="A1:F1"/>
    <mergeCell ref="B3:D3"/>
    <mergeCell ref="E19:F19"/>
    <mergeCell ref="A3:A4"/>
    <mergeCell ref="E3:E4"/>
    <mergeCell ref="F3:F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A1" sqref="$A1:$XFD1048576"/>
    </sheetView>
  </sheetViews>
  <sheetFormatPr defaultColWidth="9" defaultRowHeight="14.25" outlineLevelCol="4"/>
  <cols>
    <col min="1" max="1" width="10.625" style="1" customWidth="1"/>
    <col min="2" max="5" width="20.625" style="1" customWidth="1"/>
    <col min="6" max="255" width="9" style="1"/>
    <col min="256" max="16384" width="9" style="2"/>
  </cols>
  <sheetData>
    <row r="1" s="1" customFormat="1" ht="35" customHeight="1" spans="1:5">
      <c r="A1" s="3" t="s">
        <v>18</v>
      </c>
      <c r="B1" s="3"/>
      <c r="C1" s="3"/>
      <c r="D1" s="3"/>
      <c r="E1" s="3"/>
    </row>
    <row r="2" s="1" customFormat="1" ht="15" customHeight="1" spans="1:5">
      <c r="A2" s="4" t="s">
        <v>1</v>
      </c>
      <c r="B2" s="4"/>
      <c r="C2" s="4"/>
      <c r="D2" s="5"/>
      <c r="E2" s="6"/>
    </row>
    <row r="3" s="1" customFormat="1" ht="25" customHeight="1" spans="1:5">
      <c r="A3" s="7" t="s">
        <v>2</v>
      </c>
      <c r="B3" s="7" t="s">
        <v>3</v>
      </c>
      <c r="C3" s="7"/>
      <c r="D3" s="8" t="s">
        <v>4</v>
      </c>
      <c r="E3" s="9" t="s">
        <v>5</v>
      </c>
    </row>
    <row r="4" s="1" customFormat="1" ht="25" customHeight="1" spans="1:5">
      <c r="A4" s="7"/>
      <c r="B4" s="7" t="s">
        <v>6</v>
      </c>
      <c r="C4" s="7" t="s">
        <v>8</v>
      </c>
      <c r="D4" s="10"/>
      <c r="E4" s="11"/>
    </row>
    <row r="5" s="1" customFormat="1" ht="25" customHeight="1" spans="1:5">
      <c r="A5" s="7" t="s">
        <v>9</v>
      </c>
      <c r="B5" s="12">
        <v>12.35</v>
      </c>
      <c r="C5" s="13">
        <v>2885</v>
      </c>
      <c r="D5" s="14">
        <f t="shared" ref="D5:D9" si="0">B5*C5</f>
        <v>35629.75</v>
      </c>
      <c r="E5" s="15"/>
    </row>
    <row r="6" s="1" customFormat="1" ht="25" customHeight="1" spans="1:5">
      <c r="A6" s="7" t="s">
        <v>10</v>
      </c>
      <c r="B6" s="12">
        <v>11.4</v>
      </c>
      <c r="C6" s="16">
        <v>2962</v>
      </c>
      <c r="D6" s="14">
        <f t="shared" si="0"/>
        <v>33766.8</v>
      </c>
      <c r="E6" s="15"/>
    </row>
    <row r="7" s="1" customFormat="1" ht="25" customHeight="1" spans="1:5">
      <c r="A7" s="7" t="s">
        <v>11</v>
      </c>
      <c r="B7" s="12">
        <v>12.98</v>
      </c>
      <c r="C7" s="17">
        <v>3021</v>
      </c>
      <c r="D7" s="14">
        <f t="shared" si="0"/>
        <v>39212.58</v>
      </c>
      <c r="E7" s="15"/>
    </row>
    <row r="8" s="1" customFormat="1" ht="25" customHeight="1" spans="1:5">
      <c r="A8" s="7" t="s">
        <v>12</v>
      </c>
      <c r="B8" s="12">
        <v>13.62</v>
      </c>
      <c r="C8" s="18">
        <v>3078</v>
      </c>
      <c r="D8" s="14">
        <f t="shared" si="0"/>
        <v>41922.36</v>
      </c>
      <c r="E8" s="15"/>
    </row>
    <row r="9" s="1" customFormat="1" ht="25" customHeight="1" spans="1:5">
      <c r="A9" s="7" t="s">
        <v>13</v>
      </c>
      <c r="B9" s="12">
        <v>12.98</v>
      </c>
      <c r="C9" s="18">
        <v>3132</v>
      </c>
      <c r="D9" s="14">
        <f t="shared" si="0"/>
        <v>40653.36</v>
      </c>
      <c r="E9" s="15"/>
    </row>
    <row r="10" s="1" customFormat="1" ht="25" customHeight="1" spans="1:5">
      <c r="A10" s="7" t="s">
        <v>14</v>
      </c>
      <c r="B10" s="13" t="s">
        <v>15</v>
      </c>
      <c r="C10" s="13">
        <f>SUM(C5:C9)</f>
        <v>15078</v>
      </c>
      <c r="D10" s="14">
        <f>SUM(D5:D9)</f>
        <v>191184.85</v>
      </c>
      <c r="E10" s="15"/>
    </row>
    <row r="11" s="1" customFormat="1" ht="13.5" customHeight="1" spans="1:4">
      <c r="A11" s="19"/>
      <c r="B11" s="19"/>
      <c r="C11" s="20"/>
      <c r="D11" s="21"/>
    </row>
    <row r="12" s="1" customFormat="1" ht="13.5" customHeight="1"/>
    <row r="13" s="1" customFormat="1" ht="13.5" customHeight="1"/>
    <row r="14" s="1" customFormat="1" ht="13.5" customHeight="1" spans="2:5">
      <c r="B14" s="22" t="s">
        <v>16</v>
      </c>
      <c r="C14" s="22"/>
      <c r="D14" s="22" t="s">
        <v>17</v>
      </c>
      <c r="E14" s="23"/>
    </row>
    <row r="15" s="1" customFormat="1" ht="13.5" customHeight="1"/>
    <row r="16" s="1" customFormat="1" ht="13.5" customHeight="1"/>
    <row r="17" s="1" customFormat="1" ht="13.5" customHeight="1"/>
    <row r="18" s="1" customFormat="1"/>
    <row r="19" s="1" customFormat="1" spans="4:5">
      <c r="D19" s="24">
        <v>43724</v>
      </c>
      <c r="E19" s="24"/>
    </row>
  </sheetData>
  <mergeCells count="6">
    <mergeCell ref="A1:E1"/>
    <mergeCell ref="B3:C3"/>
    <mergeCell ref="D19:E19"/>
    <mergeCell ref="A3:A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原州区民政局低保中心</cp:lastModifiedBy>
  <dcterms:created xsi:type="dcterms:W3CDTF">2019-09-27T02:18:56Z</dcterms:created>
  <dcterms:modified xsi:type="dcterms:W3CDTF">2019-09-27T02:20:21Z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