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<sst xmlns="http://schemas.openxmlformats.org/spreadsheetml/2006/main" count="35" uniqueCount="25">
  <si>
    <t>原州区民政局2022年9-10月农村高龄老人价格临时补贴分配表</t>
  </si>
  <si>
    <t>序号</t>
  </si>
  <si>
    <t>乡镇</t>
  </si>
  <si>
    <t>业务类别</t>
  </si>
  <si>
    <t>总户数</t>
  </si>
  <si>
    <t>总人数</t>
  </si>
  <si>
    <t>物价补贴标准   （元/人/月）</t>
  </si>
  <si>
    <t>发放金额</t>
  </si>
  <si>
    <t>备注</t>
  </si>
  <si>
    <t>三营镇</t>
  </si>
  <si>
    <t>农村高龄老人价格临时补贴</t>
  </si>
  <si>
    <t>官厅镇</t>
  </si>
  <si>
    <t>开城镇</t>
  </si>
  <si>
    <t>张易镇</t>
  </si>
  <si>
    <t>彭堡镇</t>
  </si>
  <si>
    <t>头营镇</t>
  </si>
  <si>
    <t>黄铎堡镇</t>
  </si>
  <si>
    <t>河川乡</t>
  </si>
  <si>
    <t>中河乡</t>
  </si>
  <si>
    <t>炭山乡</t>
  </si>
  <si>
    <t>寨科乡</t>
  </si>
  <si>
    <t>合计</t>
  </si>
  <si>
    <t>分管领导：罗玉明</t>
  </si>
  <si>
    <t>股室负责人：杨兰秀</t>
  </si>
  <si>
    <t>制表人：撒彦秀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</si>
</sst>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/>
    <xf numFmtId="31" fontId="3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4" sqref="$A4:$XFD15"/>
    </sheetView>
  </sheetViews>
  <sheetFormatPr defaultColWidth="9" defaultRowHeight="13.5" outlineLevelCol="7"/>
  <cols>
    <col min="2" max="2" width="13.25" customWidth="1"/>
    <col min="3" max="3" width="24.25" customWidth="1"/>
    <col min="4" max="4" width="11.25" customWidth="1"/>
    <col min="5" max="5" width="11.125" customWidth="1"/>
    <col min="6" max="6" width="12.75" customWidth="1"/>
    <col min="7" max="7" width="15.875" customWidth="1"/>
    <col min="8" max="8" width="13.5" customWidth="1"/>
  </cols>
  <sheetData>
    <row r="1" ht="6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ht="27" customHeight="1" spans="1:8">
      <c r="A3" s="8"/>
      <c r="B3" s="8"/>
      <c r="C3" s="9"/>
      <c r="D3" s="10"/>
      <c r="E3" s="5"/>
      <c r="F3" s="6"/>
      <c r="G3" s="11"/>
      <c r="H3" s="11"/>
    </row>
    <row r="4" ht="24" customHeight="1" spans="1:8">
      <c r="A4" s="12">
        <v>1</v>
      </c>
      <c r="B4" s="12" t="s">
        <v>9</v>
      </c>
      <c r="C4" s="12" t="s">
        <v>10</v>
      </c>
      <c r="D4" s="13">
        <v>277</v>
      </c>
      <c r="E4" s="13">
        <f t="shared" ref="E4:E14" si="0">D4</f>
        <v>277</v>
      </c>
      <c r="F4" s="13">
        <v>20</v>
      </c>
      <c r="G4" s="13">
        <f t="shared" ref="G4:G14" si="1">E4*F4*2</f>
        <v>11080</v>
      </c>
      <c r="H4" s="13"/>
    </row>
    <row r="5" ht="24" customHeight="1" spans="1:8">
      <c r="A5" s="12">
        <v>2</v>
      </c>
      <c r="B5" s="12" t="s">
        <v>11</v>
      </c>
      <c r="C5" s="12" t="s">
        <v>10</v>
      </c>
      <c r="D5" s="13">
        <v>6</v>
      </c>
      <c r="E5" s="13">
        <f t="shared" si="0"/>
        <v>6</v>
      </c>
      <c r="F5" s="13">
        <v>20</v>
      </c>
      <c r="G5" s="13">
        <f t="shared" si="1"/>
        <v>240</v>
      </c>
      <c r="H5" s="13"/>
    </row>
    <row r="6" ht="24" customHeight="1" spans="1:8">
      <c r="A6" s="12">
        <v>3</v>
      </c>
      <c r="B6" s="12" t="s">
        <v>12</v>
      </c>
      <c r="C6" s="12" t="s">
        <v>10</v>
      </c>
      <c r="D6" s="13">
        <v>239</v>
      </c>
      <c r="E6" s="13">
        <f t="shared" si="0"/>
        <v>239</v>
      </c>
      <c r="F6" s="13">
        <v>20</v>
      </c>
      <c r="G6" s="13">
        <f t="shared" si="1"/>
        <v>9560</v>
      </c>
      <c r="H6" s="13"/>
    </row>
    <row r="7" ht="24" customHeight="1" spans="1:8">
      <c r="A7" s="12">
        <v>4</v>
      </c>
      <c r="B7" s="12" t="s">
        <v>13</v>
      </c>
      <c r="C7" s="12" t="s">
        <v>10</v>
      </c>
      <c r="D7" s="13">
        <v>36</v>
      </c>
      <c r="E7" s="13">
        <f t="shared" si="0"/>
        <v>36</v>
      </c>
      <c r="F7" s="13">
        <v>20</v>
      </c>
      <c r="G7" s="13">
        <f t="shared" si="1"/>
        <v>1440</v>
      </c>
      <c r="H7" s="13"/>
    </row>
    <row r="8" ht="24" customHeight="1" spans="1:8">
      <c r="A8" s="12">
        <v>5</v>
      </c>
      <c r="B8" s="12" t="s">
        <v>14</v>
      </c>
      <c r="C8" s="12" t="s">
        <v>10</v>
      </c>
      <c r="D8" s="13">
        <v>28</v>
      </c>
      <c r="E8" s="13">
        <f t="shared" si="0"/>
        <v>28</v>
      </c>
      <c r="F8" s="13">
        <v>20</v>
      </c>
      <c r="G8" s="13">
        <f t="shared" si="1"/>
        <v>1120</v>
      </c>
      <c r="H8" s="13"/>
    </row>
    <row r="9" ht="24" customHeight="1" spans="1:8">
      <c r="A9" s="12">
        <v>6</v>
      </c>
      <c r="B9" s="12" t="s">
        <v>15</v>
      </c>
      <c r="C9" s="12" t="s">
        <v>10</v>
      </c>
      <c r="D9" s="13">
        <v>46</v>
      </c>
      <c r="E9" s="13">
        <f t="shared" si="0"/>
        <v>46</v>
      </c>
      <c r="F9" s="13">
        <v>20</v>
      </c>
      <c r="G9" s="13">
        <f t="shared" si="1"/>
        <v>1840</v>
      </c>
      <c r="H9" s="13"/>
    </row>
    <row r="10" ht="24" customHeight="1" spans="1:8">
      <c r="A10" s="12">
        <v>7</v>
      </c>
      <c r="B10" s="12" t="s">
        <v>16</v>
      </c>
      <c r="C10" s="12" t="s">
        <v>10</v>
      </c>
      <c r="D10" s="13">
        <v>30</v>
      </c>
      <c r="E10" s="13">
        <f t="shared" si="0"/>
        <v>30</v>
      </c>
      <c r="F10" s="13">
        <v>20</v>
      </c>
      <c r="G10" s="13">
        <f t="shared" si="1"/>
        <v>1200</v>
      </c>
      <c r="H10" s="13"/>
    </row>
    <row r="11" ht="24" customHeight="1" spans="1:8">
      <c r="A11" s="12">
        <v>8</v>
      </c>
      <c r="B11" s="12" t="s">
        <v>17</v>
      </c>
      <c r="C11" s="12" t="s">
        <v>10</v>
      </c>
      <c r="D11" s="13">
        <v>11</v>
      </c>
      <c r="E11" s="13">
        <f t="shared" si="0"/>
        <v>11</v>
      </c>
      <c r="F11" s="13">
        <v>20</v>
      </c>
      <c r="G11" s="13">
        <f t="shared" si="1"/>
        <v>440</v>
      </c>
      <c r="H11" s="13"/>
    </row>
    <row r="12" ht="24" customHeight="1" spans="1:8">
      <c r="A12" s="12">
        <v>9</v>
      </c>
      <c r="B12" s="12" t="s">
        <v>18</v>
      </c>
      <c r="C12" s="12" t="s">
        <v>10</v>
      </c>
      <c r="D12" s="13">
        <v>20</v>
      </c>
      <c r="E12" s="13">
        <f t="shared" si="0"/>
        <v>20</v>
      </c>
      <c r="F12" s="13">
        <v>20</v>
      </c>
      <c r="G12" s="13">
        <f t="shared" si="1"/>
        <v>800</v>
      </c>
      <c r="H12" s="13"/>
    </row>
    <row r="13" ht="24" customHeight="1" spans="1:8">
      <c r="A13" s="12">
        <v>10</v>
      </c>
      <c r="B13" s="12" t="s">
        <v>19</v>
      </c>
      <c r="C13" s="12" t="s">
        <v>10</v>
      </c>
      <c r="D13" s="13">
        <v>5</v>
      </c>
      <c r="E13" s="13">
        <f t="shared" si="0"/>
        <v>5</v>
      </c>
      <c r="F13" s="13">
        <v>20</v>
      </c>
      <c r="G13" s="13">
        <f t="shared" si="1"/>
        <v>200</v>
      </c>
      <c r="H13" s="13"/>
    </row>
    <row r="14" ht="24" customHeight="1" spans="1:8">
      <c r="A14" s="12">
        <v>11</v>
      </c>
      <c r="B14" s="14" t="s">
        <v>20</v>
      </c>
      <c r="C14" s="12" t="s">
        <v>10</v>
      </c>
      <c r="D14" s="15">
        <v>117</v>
      </c>
      <c r="E14" s="13">
        <f t="shared" si="0"/>
        <v>117</v>
      </c>
      <c r="F14" s="13">
        <v>20</v>
      </c>
      <c r="G14" s="13">
        <f t="shared" si="1"/>
        <v>4680</v>
      </c>
      <c r="H14" s="15"/>
    </row>
    <row r="15" ht="24" customHeight="1" spans="1:8">
      <c r="A15" s="16"/>
      <c r="B15" s="17" t="s">
        <v>21</v>
      </c>
      <c r="C15" s="16"/>
      <c r="D15" s="18">
        <f t="shared" ref="D15:G15" si="2">SUM(D4:D14)</f>
        <v>815</v>
      </c>
      <c r="E15" s="18">
        <f t="shared" si="2"/>
        <v>815</v>
      </c>
      <c r="F15" s="18"/>
      <c r="G15" s="18">
        <f t="shared" si="2"/>
        <v>32600</v>
      </c>
      <c r="H15" s="16"/>
    </row>
    <row r="16" spans="1:8">
      <c r="A16" s="19"/>
      <c r="B16" s="20" t="s">
        <v>22</v>
      </c>
      <c r="C16" s="20"/>
      <c r="D16" s="21"/>
      <c r="E16" s="20" t="s">
        <v>23</v>
      </c>
      <c r="F16" s="20"/>
      <c r="G16" s="20" t="s">
        <v>24</v>
      </c>
      <c r="H16" s="20"/>
    </row>
    <row r="17" spans="1:8">
      <c r="A17" s="19"/>
      <c r="B17" s="20"/>
      <c r="C17" s="20"/>
      <c r="D17" s="21"/>
      <c r="E17" s="20"/>
      <c r="F17" s="20"/>
      <c r="G17" s="20"/>
      <c r="H17" s="20"/>
    </row>
    <row r="18" spans="1:8">
      <c r="A18" s="19"/>
      <c r="B18" s="19"/>
      <c r="C18" s="19"/>
      <c r="D18" s="19"/>
      <c r="E18" s="19"/>
      <c r="F18" s="22"/>
      <c r="G18" s="23">
        <v>44878</v>
      </c>
      <c r="H18" s="20"/>
    </row>
    <row r="19" spans="1:8">
      <c r="A19" s="19"/>
      <c r="B19" s="19"/>
      <c r="C19" s="19"/>
      <c r="D19" s="19"/>
      <c r="E19" s="19"/>
      <c r="F19" s="22"/>
      <c r="G19" s="20"/>
      <c r="H19" s="20"/>
    </row>
    <row r="20" spans="1:8">
      <c r="A20" s="19"/>
      <c r="B20" s="19"/>
      <c r="C20" s="19"/>
      <c r="D20" s="19"/>
      <c r="E20" s="19"/>
      <c r="F20" s="19"/>
      <c r="G20" s="19"/>
      <c r="H20" s="19"/>
    </row>
  </sheetData>
  <mergeCells count="13">
    <mergeCell ref="A1:H1"/>
    <mergeCell ref="A2:A3"/>
    <mergeCell ref="B2:B3"/>
    <mergeCell ref="C2:C3"/>
    <mergeCell ref="D2:D3"/>
    <mergeCell ref="E2:E3"/>
    <mergeCell ref="E16:E17"/>
    <mergeCell ref="F2:F3"/>
    <mergeCell ref="G2:G3"/>
    <mergeCell ref="H2:H3"/>
    <mergeCell ref="B16:C17"/>
    <mergeCell ref="G16:H17"/>
    <mergeCell ref="G18:H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张学琴</dc:creator>
  <cp:lastModifiedBy>空城</cp:lastModifiedBy>
  <dcterms:created xsi:type="dcterms:W3CDTF">2022-12-08T01:58:12Z</dcterms:created>
  <dcterms:modified xsi:type="dcterms:W3CDTF">2022-12-08T02:00:04Z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69C149AD2119411A854C5A9772A6323E</vt:lpwstr>
  </property>
  <property fmtid="{D5CDD505-2E9C-101B-9397-08002B2CF9AE}" pid="3" name="KSOProductBuildVer">
    <vt:lpwstr>2052-11.1.0.12763</vt:lpwstr>
  </property>
</Properties>
</file>