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兑付第二批公示花名表" sheetId="1" r:id="rId1"/>
    <sheet name="拟兑付第二批公示汇总表" sheetId="2" r:id="rId2"/>
  </sheets>
  <definedNames>
    <definedName name="_xlnm._FilterDatabase" localSheetId="0" hidden="1">拟兑付第二批公示花名表!$A$3:$I$3</definedName>
    <definedName name="_xlnm.Print_Titles" localSheetId="0">拟兑付第二批公示花名表!$1:$3</definedName>
  </definedNames>
  <calcPr calcId="144525"/>
</workbook>
</file>

<file path=xl/sharedStrings.xml><?xml version="1.0" encoding="utf-8"?>
<sst xmlns="http://schemas.openxmlformats.org/spreadsheetml/2006/main" count="632" uniqueCount="279">
  <si>
    <t>2022年原州区饲草加工调制续建项目补助资金拟兑付第二批公示花名表</t>
  </si>
  <si>
    <t>序号</t>
  </si>
  <si>
    <t>乡镇村组</t>
  </si>
  <si>
    <t>姓名</t>
  </si>
  <si>
    <t>调制饲草实际验收数量</t>
  </si>
  <si>
    <t>实际应兑付</t>
  </si>
  <si>
    <t>是否脱贫户</t>
  </si>
  <si>
    <r>
      <rPr>
        <sz val="9"/>
        <rFont val="宋体"/>
        <charset val="134"/>
      </rPr>
      <t>容积（m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）</t>
    </r>
  </si>
  <si>
    <t>折合吨数</t>
  </si>
  <si>
    <t>数量（吨）</t>
  </si>
  <si>
    <t>补助标准（元/吨）</t>
  </si>
  <si>
    <t>补助金额（元）</t>
  </si>
  <si>
    <t>炭山乡新山村3组</t>
  </si>
  <si>
    <t>母全荣</t>
  </si>
  <si>
    <t>否</t>
  </si>
  <si>
    <t>炭山乡新山村2组</t>
  </si>
  <si>
    <t>王小山</t>
  </si>
  <si>
    <t>是</t>
  </si>
  <si>
    <t>王永林</t>
  </si>
  <si>
    <t>海东梅</t>
  </si>
  <si>
    <t>炭山乡古湾村</t>
  </si>
  <si>
    <t>丁成才</t>
  </si>
  <si>
    <t>炭山乡古湾村5组</t>
  </si>
  <si>
    <t>丁奎福</t>
  </si>
  <si>
    <t>丁奎林</t>
  </si>
  <si>
    <t>丁汉科</t>
  </si>
  <si>
    <t>炭山乡石湾村4组</t>
  </si>
  <si>
    <t>王志虎</t>
  </si>
  <si>
    <t>炭山乡南坪村7组</t>
  </si>
  <si>
    <t>丁永军</t>
  </si>
  <si>
    <t>炭山乡南坪村6组</t>
  </si>
  <si>
    <t>张云</t>
  </si>
  <si>
    <t>彭堡镇撒门村一组</t>
  </si>
  <si>
    <t>马德成</t>
  </si>
  <si>
    <t>马全玉</t>
  </si>
  <si>
    <t>马德学</t>
  </si>
  <si>
    <t>马守锋</t>
  </si>
  <si>
    <t>马守礼</t>
  </si>
  <si>
    <t>金兵</t>
  </si>
  <si>
    <t>马建祥</t>
  </si>
  <si>
    <t>马莲</t>
  </si>
  <si>
    <t>苏正梅</t>
  </si>
  <si>
    <t>马彦明</t>
  </si>
  <si>
    <t>马国花</t>
  </si>
  <si>
    <t>马彦雲</t>
  </si>
  <si>
    <t>马筱</t>
  </si>
  <si>
    <t>马建军</t>
  </si>
  <si>
    <t>马彦海</t>
  </si>
  <si>
    <t>彭堡镇撒门村三组</t>
  </si>
  <si>
    <t>马彦军</t>
  </si>
  <si>
    <t>彭堡镇撒门村二组</t>
  </si>
  <si>
    <t>马正龙</t>
  </si>
  <si>
    <t>马建林</t>
  </si>
  <si>
    <t>马彦彪</t>
  </si>
  <si>
    <t>马彦科</t>
  </si>
  <si>
    <t>李志珍</t>
  </si>
  <si>
    <t>马彦发</t>
  </si>
  <si>
    <t>彭堡镇撒门村四组</t>
  </si>
  <si>
    <t>马彦国</t>
  </si>
  <si>
    <t>罗淑霞</t>
  </si>
  <si>
    <t>马彦杰</t>
  </si>
  <si>
    <t>马占虎</t>
  </si>
  <si>
    <t>马治金</t>
  </si>
  <si>
    <t>马志仓</t>
  </si>
  <si>
    <t>马剑</t>
  </si>
  <si>
    <t>马生龙</t>
  </si>
  <si>
    <t>马彦富</t>
  </si>
  <si>
    <t>马君富</t>
  </si>
  <si>
    <t>马风虎</t>
  </si>
  <si>
    <t>马彦财</t>
  </si>
  <si>
    <t>马志有</t>
  </si>
  <si>
    <t>彭堡镇撒门村五组</t>
  </si>
  <si>
    <t>马全军</t>
  </si>
  <si>
    <t>马金刚</t>
  </si>
  <si>
    <t>马金明</t>
  </si>
  <si>
    <t>彭堡镇撒门村六组</t>
  </si>
  <si>
    <t>马彦仓</t>
  </si>
  <si>
    <t>冯治鹏</t>
  </si>
  <si>
    <t>马得仓</t>
  </si>
  <si>
    <t>喇风梅</t>
  </si>
  <si>
    <t>杨生林</t>
  </si>
  <si>
    <t>冯治海</t>
  </si>
  <si>
    <t>彭堡镇彭堡村五组</t>
  </si>
  <si>
    <t>马志文</t>
  </si>
  <si>
    <t>米志刚</t>
  </si>
  <si>
    <t>彭堡镇彭堡村四组</t>
  </si>
  <si>
    <t>米夏奎</t>
  </si>
  <si>
    <t>彭堡镇彭堡村七组</t>
  </si>
  <si>
    <t>马有军</t>
  </si>
  <si>
    <t>彭堡镇彭堡村六组</t>
  </si>
  <si>
    <t>邵迎春</t>
  </si>
  <si>
    <t>郭蓉</t>
  </si>
  <si>
    <t>彭堡镇蒋口村七组</t>
  </si>
  <si>
    <t>李世录</t>
  </si>
  <si>
    <t>彭堡镇蒋口村八组</t>
  </si>
  <si>
    <t>李维林</t>
  </si>
  <si>
    <t>刘永强</t>
  </si>
  <si>
    <t>刘秉军</t>
  </si>
  <si>
    <t>刘顺平</t>
  </si>
  <si>
    <t>彭堡镇蒋口村十组</t>
  </si>
  <si>
    <t>王忠孝</t>
  </si>
  <si>
    <t>彭堡镇蒋口村四组</t>
  </si>
  <si>
    <t>余天平</t>
  </si>
  <si>
    <t>彭堡镇蒋口村六组</t>
  </si>
  <si>
    <t>王世珍</t>
  </si>
  <si>
    <t>王世成</t>
  </si>
  <si>
    <t>梁俊明</t>
  </si>
  <si>
    <t>任康荣</t>
  </si>
  <si>
    <t>任志彪</t>
  </si>
  <si>
    <t>彭堡镇杨忠堡村七组</t>
  </si>
  <si>
    <t>高志虎</t>
  </si>
  <si>
    <t>高志珍</t>
  </si>
  <si>
    <t>李十生</t>
  </si>
  <si>
    <t>安得平</t>
  </si>
  <si>
    <t>安得明</t>
  </si>
  <si>
    <t>王秀梅</t>
  </si>
  <si>
    <t>马保清</t>
  </si>
  <si>
    <t>马礼</t>
  </si>
  <si>
    <t>马宏义</t>
  </si>
  <si>
    <t>黄成志</t>
  </si>
  <si>
    <t>寇发明</t>
  </si>
  <si>
    <t>白宝有</t>
  </si>
  <si>
    <t>彭堡镇杨忠堡村一组</t>
  </si>
  <si>
    <t>马红梅</t>
  </si>
  <si>
    <t>马如俊</t>
  </si>
  <si>
    <t>彭堡镇杨忠堡村三组</t>
  </si>
  <si>
    <t>寇哓君</t>
  </si>
  <si>
    <t>马贵元</t>
  </si>
  <si>
    <t>马贵成</t>
  </si>
  <si>
    <t>马守成</t>
  </si>
  <si>
    <t>马如记</t>
  </si>
  <si>
    <t>白金成</t>
  </si>
  <si>
    <t>田如月</t>
  </si>
  <si>
    <t>白彦发</t>
  </si>
  <si>
    <t>白彦贵</t>
  </si>
  <si>
    <t>安继平</t>
  </si>
  <si>
    <t>彭堡镇杨忠堡村二组</t>
  </si>
  <si>
    <t>赵志君</t>
  </si>
  <si>
    <t>白子彪</t>
  </si>
  <si>
    <t>马小军</t>
  </si>
  <si>
    <t>杨凤林</t>
  </si>
  <si>
    <t>马银奎</t>
  </si>
  <si>
    <t>黄保兵</t>
  </si>
  <si>
    <t>寇永生</t>
  </si>
  <si>
    <t>马小明</t>
  </si>
  <si>
    <t>彭堡镇杨忠堡村四组</t>
  </si>
  <si>
    <t>马得昌</t>
  </si>
  <si>
    <t>童大信</t>
  </si>
  <si>
    <t>马喜花</t>
  </si>
  <si>
    <t>彭堡镇吴磨村六组</t>
  </si>
  <si>
    <t>李启亮</t>
  </si>
  <si>
    <t>白玺功</t>
  </si>
  <si>
    <t>彭堡镇吴磨村四组</t>
  </si>
  <si>
    <t>李校光</t>
  </si>
  <si>
    <t>李军明</t>
  </si>
  <si>
    <t>李波</t>
  </si>
  <si>
    <t>彭堡镇闫堡村二组</t>
  </si>
  <si>
    <t>杨建成</t>
  </si>
  <si>
    <t>陈进安</t>
  </si>
  <si>
    <t>王金明</t>
  </si>
  <si>
    <t>王顺旭</t>
  </si>
  <si>
    <t>吕正军</t>
  </si>
  <si>
    <t>彭堡镇曹洼村六组</t>
  </si>
  <si>
    <t>童彦荣</t>
  </si>
  <si>
    <t>高升财</t>
  </si>
  <si>
    <t>童金国</t>
  </si>
  <si>
    <t>童金泉</t>
  </si>
  <si>
    <t>童彦彪</t>
  </si>
  <si>
    <t>马福棋</t>
  </si>
  <si>
    <t>马国芳</t>
  </si>
  <si>
    <t>马福祥</t>
  </si>
  <si>
    <t>马福德</t>
  </si>
  <si>
    <t>马学花</t>
  </si>
  <si>
    <t>马福全</t>
  </si>
  <si>
    <t>彭堡镇曹洼村三组</t>
  </si>
  <si>
    <t>马彦秀</t>
  </si>
  <si>
    <t>杨茂生</t>
  </si>
  <si>
    <t>马全成</t>
  </si>
  <si>
    <t>马福平</t>
  </si>
  <si>
    <t>马全贵</t>
  </si>
  <si>
    <t>马建元</t>
  </si>
  <si>
    <t>马守军</t>
  </si>
  <si>
    <t>彭堡镇石碑村四组</t>
  </si>
  <si>
    <t>毛有虎</t>
  </si>
  <si>
    <t>毛有强</t>
  </si>
  <si>
    <t>高文祥</t>
  </si>
  <si>
    <t>彭堡镇石碑村三组</t>
  </si>
  <si>
    <t>马忠清</t>
  </si>
  <si>
    <t>李忠义</t>
  </si>
  <si>
    <t>彭堡镇石碑村六组</t>
  </si>
  <si>
    <t>金玉成</t>
  </si>
  <si>
    <t>马小意</t>
  </si>
  <si>
    <t>彭堡镇石碑村一组</t>
  </si>
  <si>
    <t>马克福</t>
  </si>
  <si>
    <t>海正思</t>
  </si>
  <si>
    <t>明耀银</t>
  </si>
  <si>
    <t>马占川</t>
  </si>
  <si>
    <t>海得金</t>
  </si>
  <si>
    <t>海德贵</t>
  </si>
  <si>
    <t>马占福</t>
  </si>
  <si>
    <t>海养明</t>
  </si>
  <si>
    <t>海维胡</t>
  </si>
  <si>
    <t>马治忠</t>
  </si>
  <si>
    <t>马金云</t>
  </si>
  <si>
    <t>马克明</t>
  </si>
  <si>
    <t>马凤明</t>
  </si>
  <si>
    <t>马明会</t>
  </si>
  <si>
    <t>马明义</t>
  </si>
  <si>
    <t>彭堡镇石碑村五组</t>
  </si>
  <si>
    <t>马具花</t>
  </si>
  <si>
    <t>穆志江</t>
  </si>
  <si>
    <t>彭堡镇别庄村四组</t>
  </si>
  <si>
    <t>余正河</t>
  </si>
  <si>
    <t>陈具平</t>
  </si>
  <si>
    <t>余正涛</t>
  </si>
  <si>
    <t>彭堡镇别庄村三组</t>
  </si>
  <si>
    <t>曹银</t>
  </si>
  <si>
    <t>彭堡镇别庄村七组</t>
  </si>
  <si>
    <t>王建兵</t>
  </si>
  <si>
    <t>高应兵</t>
  </si>
  <si>
    <t>刘振利</t>
  </si>
  <si>
    <t>彭堡镇别庄村一组</t>
  </si>
  <si>
    <t>别志彬</t>
  </si>
  <si>
    <t>彭堡镇别庄村五组</t>
  </si>
  <si>
    <t>别建平</t>
  </si>
  <si>
    <t>马凌震</t>
  </si>
  <si>
    <t>彭堡镇别庄村二组</t>
  </si>
  <si>
    <t>王建华</t>
  </si>
  <si>
    <t>苏为明</t>
  </si>
  <si>
    <t>苏为军</t>
  </si>
  <si>
    <t>孙振斌</t>
  </si>
  <si>
    <t>夏志军</t>
  </si>
  <si>
    <t>夏志信</t>
  </si>
  <si>
    <t>开城镇寇庄村三组</t>
  </si>
  <si>
    <t>邢永红</t>
  </si>
  <si>
    <t>师文化</t>
  </si>
  <si>
    <t>白志兵</t>
  </si>
  <si>
    <t>白倩</t>
  </si>
  <si>
    <t>石国铨</t>
  </si>
  <si>
    <t>王刘东</t>
  </si>
  <si>
    <t>王新</t>
  </si>
  <si>
    <t>王向红</t>
  </si>
  <si>
    <t>王焕斌</t>
  </si>
  <si>
    <t>张平录</t>
  </si>
  <si>
    <t>开城镇小马庄村三组</t>
  </si>
  <si>
    <t>桑宏</t>
  </si>
  <si>
    <t>桑启科</t>
  </si>
  <si>
    <t>小计</t>
  </si>
  <si>
    <t>2022年原州区饲草加工调制续建项目补助资金拟兑付第二批公示汇总表</t>
  </si>
  <si>
    <t>乡镇</t>
  </si>
  <si>
    <t>行政村名</t>
  </si>
  <si>
    <t>其中：脱贫户</t>
  </si>
  <si>
    <t>一般户</t>
  </si>
  <si>
    <t>监测户（户数）</t>
  </si>
  <si>
    <t>总户数（户）</t>
  </si>
  <si>
    <r>
      <rPr>
        <sz val="9"/>
        <rFont val="宋体"/>
        <charset val="134"/>
      </rPr>
      <t>容积（m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</si>
  <si>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 xml:space="preserve">折合吨数
</t>
  </si>
  <si>
    <t>户数（户）</t>
  </si>
  <si>
    <t>实际兑付饲草数量（吨）</t>
  </si>
  <si>
    <t>补助金额小计（元）</t>
  </si>
  <si>
    <t>炭山乡</t>
  </si>
  <si>
    <t>新山村</t>
  </si>
  <si>
    <t>石湾村</t>
  </si>
  <si>
    <t>古湾村</t>
  </si>
  <si>
    <t>南坪村</t>
  </si>
  <si>
    <t>彭堡镇</t>
  </si>
  <si>
    <t>撒门村</t>
  </si>
  <si>
    <t>彭堡村</t>
  </si>
  <si>
    <t>蒋口村</t>
  </si>
  <si>
    <t>杨忠堡村</t>
  </si>
  <si>
    <t>吴磨村</t>
  </si>
  <si>
    <t>闫堡村</t>
  </si>
  <si>
    <t>曹洼村</t>
  </si>
  <si>
    <t>石碑村</t>
  </si>
  <si>
    <t>别庄村</t>
  </si>
  <si>
    <t>开城镇</t>
  </si>
  <si>
    <t>寇庄村</t>
  </si>
  <si>
    <t>小马庄村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</si>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</sst>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color theme="1"/>
      <name val="宋体"/>
      <charset val="134"/>
    </font>
    <font>
      <sz val="9"/>
      <color theme="1"/>
      <name val="宋体"/>
      <charset val="134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5"/>
  <sheetViews>
    <sheetView tabSelected="1" workbookViewId="0">
      <selection activeCell="K15" sqref="K15"/>
    </sheetView>
  </sheetViews>
  <sheetFormatPr defaultColWidth="9" defaultRowHeight="13.5"/>
  <cols>
    <col min="1" max="1" width="5" style="3" customWidth="1"/>
    <col min="2" max="2" width="18.125" style="7" customWidth="1"/>
    <col min="3" max="3" width="13" style="7" customWidth="1"/>
    <col min="4" max="4" width="12.875" style="7" customWidth="1"/>
    <col min="5" max="5" width="9.25" style="7" customWidth="1"/>
    <col min="6" max="6" width="6.03333333333333" style="7" customWidth="1"/>
    <col min="7" max="7" width="8.5" style="7" customWidth="1"/>
    <col min="8" max="8" width="8" style="7" customWidth="1"/>
    <col min="9" max="9" width="8.5" style="6" customWidth="1"/>
  </cols>
  <sheetData>
    <row r="1" ht="36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="2" customFormat="1" ht="19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/>
      <c r="F2" s="11" t="s">
        <v>5</v>
      </c>
      <c r="G2" s="11"/>
      <c r="H2" s="11"/>
      <c r="I2" s="35" t="s">
        <v>6</v>
      </c>
    </row>
    <row r="3" s="2" customFormat="1" ht="26" customHeight="1" spans="1:9">
      <c r="A3" s="10"/>
      <c r="B3" s="11"/>
      <c r="C3" s="11"/>
      <c r="D3" s="11" t="s">
        <v>7</v>
      </c>
      <c r="E3" s="11" t="s">
        <v>8</v>
      </c>
      <c r="F3" s="15" t="s">
        <v>9</v>
      </c>
      <c r="G3" s="15" t="s">
        <v>10</v>
      </c>
      <c r="H3" s="33" t="s">
        <v>11</v>
      </c>
      <c r="I3" s="35"/>
    </row>
    <row r="4" s="2" customFormat="1" ht="16" customHeight="1" spans="1:9">
      <c r="A4" s="20">
        <v>1</v>
      </c>
      <c r="B4" s="11" t="s">
        <v>12</v>
      </c>
      <c r="C4" s="11" t="s">
        <v>13</v>
      </c>
      <c r="D4" s="11">
        <v>99.38</v>
      </c>
      <c r="E4" s="11">
        <f t="shared" ref="E4:E67" si="0">D4*0.6</f>
        <v>59.628</v>
      </c>
      <c r="F4" s="11">
        <v>30</v>
      </c>
      <c r="G4" s="11">
        <v>100</v>
      </c>
      <c r="H4" s="11">
        <f t="shared" ref="H4:H13" si="1">G4*F4</f>
        <v>3000</v>
      </c>
      <c r="I4" s="36" t="s">
        <v>14</v>
      </c>
    </row>
    <row r="5" s="2" customFormat="1" ht="16" customHeight="1" spans="1:9">
      <c r="A5" s="20">
        <v>2</v>
      </c>
      <c r="B5" s="11" t="s">
        <v>15</v>
      </c>
      <c r="C5" s="11" t="s">
        <v>16</v>
      </c>
      <c r="D5" s="11">
        <v>67.6</v>
      </c>
      <c r="E5" s="11">
        <f t="shared" si="0"/>
        <v>40.56</v>
      </c>
      <c r="F5" s="11">
        <v>30</v>
      </c>
      <c r="G5" s="11">
        <v>100</v>
      </c>
      <c r="H5" s="11">
        <f t="shared" si="1"/>
        <v>3000</v>
      </c>
      <c r="I5" s="36" t="s">
        <v>17</v>
      </c>
    </row>
    <row r="6" s="2" customFormat="1" ht="16" customHeight="1" spans="1:9">
      <c r="A6" s="20">
        <v>3</v>
      </c>
      <c r="B6" s="11" t="s">
        <v>15</v>
      </c>
      <c r="C6" s="11" t="s">
        <v>18</v>
      </c>
      <c r="D6" s="11">
        <v>141.8</v>
      </c>
      <c r="E6" s="11">
        <f t="shared" si="0"/>
        <v>85.08</v>
      </c>
      <c r="F6" s="11">
        <v>30</v>
      </c>
      <c r="G6" s="11">
        <v>100</v>
      </c>
      <c r="H6" s="11">
        <f t="shared" si="1"/>
        <v>3000</v>
      </c>
      <c r="I6" s="36" t="s">
        <v>17</v>
      </c>
    </row>
    <row r="7" s="2" customFormat="1" ht="16" customHeight="1" spans="1:9">
      <c r="A7" s="20">
        <v>4</v>
      </c>
      <c r="B7" s="11" t="s">
        <v>15</v>
      </c>
      <c r="C7" s="11" t="s">
        <v>19</v>
      </c>
      <c r="D7" s="11">
        <v>64.8</v>
      </c>
      <c r="E7" s="11">
        <f t="shared" si="0"/>
        <v>38.88</v>
      </c>
      <c r="F7" s="11">
        <v>30</v>
      </c>
      <c r="G7" s="11">
        <v>100</v>
      </c>
      <c r="H7" s="11">
        <f t="shared" si="1"/>
        <v>3000</v>
      </c>
      <c r="I7" s="36" t="s">
        <v>17</v>
      </c>
    </row>
    <row r="8" s="2" customFormat="1" ht="16" customHeight="1" spans="1:9">
      <c r="A8" s="20">
        <v>5</v>
      </c>
      <c r="B8" s="11" t="s">
        <v>20</v>
      </c>
      <c r="C8" s="11" t="s">
        <v>21</v>
      </c>
      <c r="D8" s="11">
        <v>176.4</v>
      </c>
      <c r="E8" s="11">
        <f t="shared" si="0"/>
        <v>105.84</v>
      </c>
      <c r="F8" s="11">
        <v>30</v>
      </c>
      <c r="G8" s="11">
        <v>100</v>
      </c>
      <c r="H8" s="11">
        <f t="shared" si="1"/>
        <v>3000</v>
      </c>
      <c r="I8" s="36" t="s">
        <v>17</v>
      </c>
    </row>
    <row r="9" s="2" customFormat="1" ht="16" customHeight="1" spans="1:9">
      <c r="A9" s="20">
        <v>6</v>
      </c>
      <c r="B9" s="11" t="s">
        <v>22</v>
      </c>
      <c r="C9" s="11" t="s">
        <v>23</v>
      </c>
      <c r="D9" s="11">
        <v>68</v>
      </c>
      <c r="E9" s="11">
        <f t="shared" si="0"/>
        <v>40.8</v>
      </c>
      <c r="F9" s="11">
        <v>30</v>
      </c>
      <c r="G9" s="11">
        <v>100</v>
      </c>
      <c r="H9" s="11">
        <f t="shared" si="1"/>
        <v>3000</v>
      </c>
      <c r="I9" s="36" t="s">
        <v>17</v>
      </c>
    </row>
    <row r="10" s="2" customFormat="1" ht="16" customHeight="1" spans="1:9">
      <c r="A10" s="20">
        <v>7</v>
      </c>
      <c r="B10" s="11" t="s">
        <v>22</v>
      </c>
      <c r="C10" s="11" t="s">
        <v>24</v>
      </c>
      <c r="D10" s="11">
        <v>52.8</v>
      </c>
      <c r="E10" s="11">
        <f t="shared" si="0"/>
        <v>31.68</v>
      </c>
      <c r="F10" s="11">
        <v>30</v>
      </c>
      <c r="G10" s="11">
        <v>100</v>
      </c>
      <c r="H10" s="11">
        <f t="shared" si="1"/>
        <v>3000</v>
      </c>
      <c r="I10" s="36" t="s">
        <v>17</v>
      </c>
    </row>
    <row r="11" s="2" customFormat="1" ht="16" customHeight="1" spans="1:9">
      <c r="A11" s="20">
        <v>8</v>
      </c>
      <c r="B11" s="11" t="s">
        <v>22</v>
      </c>
      <c r="C11" s="11" t="s">
        <v>25</v>
      </c>
      <c r="D11" s="11">
        <v>81.5</v>
      </c>
      <c r="E11" s="11">
        <f t="shared" si="0"/>
        <v>48.9</v>
      </c>
      <c r="F11" s="11">
        <v>30</v>
      </c>
      <c r="G11" s="11">
        <v>100</v>
      </c>
      <c r="H11" s="11">
        <f t="shared" si="1"/>
        <v>3000</v>
      </c>
      <c r="I11" s="36" t="s">
        <v>17</v>
      </c>
    </row>
    <row r="12" s="2" customFormat="1" ht="16" customHeight="1" spans="1:9">
      <c r="A12" s="20">
        <v>9</v>
      </c>
      <c r="B12" s="11" t="s">
        <v>26</v>
      </c>
      <c r="C12" s="11" t="s">
        <v>27</v>
      </c>
      <c r="D12" s="11">
        <v>112.8</v>
      </c>
      <c r="E12" s="11">
        <f t="shared" si="0"/>
        <v>67.68</v>
      </c>
      <c r="F12" s="11">
        <v>30</v>
      </c>
      <c r="G12" s="11">
        <v>100</v>
      </c>
      <c r="H12" s="11">
        <f t="shared" si="1"/>
        <v>3000</v>
      </c>
      <c r="I12" s="36" t="s">
        <v>17</v>
      </c>
    </row>
    <row r="13" s="2" customFormat="1" ht="16" customHeight="1" spans="1:9">
      <c r="A13" s="20">
        <v>10</v>
      </c>
      <c r="B13" s="11" t="s">
        <v>28</v>
      </c>
      <c r="C13" s="11" t="s">
        <v>29</v>
      </c>
      <c r="D13" s="11">
        <v>77.4</v>
      </c>
      <c r="E13" s="11">
        <f t="shared" si="0"/>
        <v>46.44</v>
      </c>
      <c r="F13" s="11">
        <v>30</v>
      </c>
      <c r="G13" s="11">
        <v>100</v>
      </c>
      <c r="H13" s="11">
        <f t="shared" si="1"/>
        <v>3000</v>
      </c>
      <c r="I13" s="36" t="s">
        <v>14</v>
      </c>
    </row>
    <row r="14" s="2" customFormat="1" ht="16" customHeight="1" spans="1:9">
      <c r="A14" s="20">
        <v>11</v>
      </c>
      <c r="B14" s="11" t="s">
        <v>30</v>
      </c>
      <c r="C14" s="11" t="s">
        <v>31</v>
      </c>
      <c r="D14" s="11">
        <v>87.3</v>
      </c>
      <c r="E14" s="11">
        <f t="shared" si="0"/>
        <v>52.38</v>
      </c>
      <c r="F14" s="11">
        <v>30</v>
      </c>
      <c r="G14" s="11">
        <v>100</v>
      </c>
      <c r="H14" s="11">
        <f t="shared" ref="H14:H77" si="2">G14*F14</f>
        <v>3000</v>
      </c>
      <c r="I14" s="36" t="s">
        <v>14</v>
      </c>
    </row>
    <row r="15" s="2" customFormat="1" ht="16" customHeight="1" spans="1:9">
      <c r="A15" s="20">
        <v>12</v>
      </c>
      <c r="B15" s="11" t="s">
        <v>32</v>
      </c>
      <c r="C15" s="11" t="s">
        <v>33</v>
      </c>
      <c r="D15" s="11">
        <v>132</v>
      </c>
      <c r="E15" s="11">
        <f t="shared" si="0"/>
        <v>79.2</v>
      </c>
      <c r="F15" s="11">
        <v>30</v>
      </c>
      <c r="G15" s="11">
        <v>100</v>
      </c>
      <c r="H15" s="11">
        <f t="shared" si="2"/>
        <v>3000</v>
      </c>
      <c r="I15" s="36" t="s">
        <v>14</v>
      </c>
    </row>
    <row r="16" s="2" customFormat="1" ht="16" customHeight="1" spans="1:9">
      <c r="A16" s="20">
        <v>13</v>
      </c>
      <c r="B16" s="11" t="s">
        <v>32</v>
      </c>
      <c r="C16" s="11" t="s">
        <v>34</v>
      </c>
      <c r="D16" s="11">
        <v>122</v>
      </c>
      <c r="E16" s="11">
        <f t="shared" si="0"/>
        <v>73.2</v>
      </c>
      <c r="F16" s="11">
        <v>30</v>
      </c>
      <c r="G16" s="11">
        <v>100</v>
      </c>
      <c r="H16" s="11">
        <f t="shared" si="2"/>
        <v>3000</v>
      </c>
      <c r="I16" s="36" t="s">
        <v>14</v>
      </c>
    </row>
    <row r="17" s="2" customFormat="1" ht="16" customHeight="1" spans="1:9">
      <c r="A17" s="20">
        <v>14</v>
      </c>
      <c r="B17" s="11" t="s">
        <v>32</v>
      </c>
      <c r="C17" s="11" t="s">
        <v>35</v>
      </c>
      <c r="D17" s="11">
        <v>122</v>
      </c>
      <c r="E17" s="11">
        <f t="shared" si="0"/>
        <v>73.2</v>
      </c>
      <c r="F17" s="11">
        <v>30</v>
      </c>
      <c r="G17" s="11">
        <v>100</v>
      </c>
      <c r="H17" s="11">
        <f t="shared" si="2"/>
        <v>3000</v>
      </c>
      <c r="I17" s="36" t="s">
        <v>14</v>
      </c>
    </row>
    <row r="18" s="2" customFormat="1" ht="16" customHeight="1" spans="1:9">
      <c r="A18" s="20">
        <v>15</v>
      </c>
      <c r="B18" s="11" t="s">
        <v>32</v>
      </c>
      <c r="C18" s="11" t="s">
        <v>36</v>
      </c>
      <c r="D18" s="11">
        <v>142</v>
      </c>
      <c r="E18" s="11">
        <f t="shared" si="0"/>
        <v>85.2</v>
      </c>
      <c r="F18" s="11">
        <v>30</v>
      </c>
      <c r="G18" s="11">
        <v>100</v>
      </c>
      <c r="H18" s="11">
        <f t="shared" si="2"/>
        <v>3000</v>
      </c>
      <c r="I18" s="36" t="s">
        <v>14</v>
      </c>
    </row>
    <row r="19" s="2" customFormat="1" ht="16" customHeight="1" spans="1:9">
      <c r="A19" s="20">
        <v>16</v>
      </c>
      <c r="B19" s="11" t="s">
        <v>32</v>
      </c>
      <c r="C19" s="11" t="s">
        <v>37</v>
      </c>
      <c r="D19" s="11">
        <v>113</v>
      </c>
      <c r="E19" s="11">
        <f t="shared" si="0"/>
        <v>67.8</v>
      </c>
      <c r="F19" s="11">
        <v>30</v>
      </c>
      <c r="G19" s="11">
        <v>100</v>
      </c>
      <c r="H19" s="11">
        <f t="shared" si="2"/>
        <v>3000</v>
      </c>
      <c r="I19" s="36" t="s">
        <v>14</v>
      </c>
    </row>
    <row r="20" s="2" customFormat="1" ht="16" customHeight="1" spans="1:9">
      <c r="A20" s="20">
        <v>17</v>
      </c>
      <c r="B20" s="11" t="s">
        <v>32</v>
      </c>
      <c r="C20" s="11" t="s">
        <v>38</v>
      </c>
      <c r="D20" s="11">
        <v>211</v>
      </c>
      <c r="E20" s="11">
        <f t="shared" si="0"/>
        <v>126.6</v>
      </c>
      <c r="F20" s="11">
        <v>30</v>
      </c>
      <c r="G20" s="11">
        <v>100</v>
      </c>
      <c r="H20" s="11">
        <f t="shared" si="2"/>
        <v>3000</v>
      </c>
      <c r="I20" s="36" t="s">
        <v>14</v>
      </c>
    </row>
    <row r="21" s="2" customFormat="1" ht="16" customHeight="1" spans="1:9">
      <c r="A21" s="20">
        <v>18</v>
      </c>
      <c r="B21" s="11" t="s">
        <v>32</v>
      </c>
      <c r="C21" s="11" t="s">
        <v>39</v>
      </c>
      <c r="D21" s="11">
        <v>80</v>
      </c>
      <c r="E21" s="11">
        <f t="shared" si="0"/>
        <v>48</v>
      </c>
      <c r="F21" s="11">
        <v>30</v>
      </c>
      <c r="G21" s="11">
        <v>100</v>
      </c>
      <c r="H21" s="11">
        <f t="shared" si="2"/>
        <v>3000</v>
      </c>
      <c r="I21" s="36" t="s">
        <v>14</v>
      </c>
    </row>
    <row r="22" s="2" customFormat="1" ht="16" customHeight="1" spans="1:9">
      <c r="A22" s="20">
        <v>19</v>
      </c>
      <c r="B22" s="11" t="s">
        <v>32</v>
      </c>
      <c r="C22" s="11" t="s">
        <v>40</v>
      </c>
      <c r="D22" s="11">
        <v>120</v>
      </c>
      <c r="E22" s="11">
        <f t="shared" si="0"/>
        <v>72</v>
      </c>
      <c r="F22" s="11">
        <v>30</v>
      </c>
      <c r="G22" s="11">
        <v>100</v>
      </c>
      <c r="H22" s="11">
        <f t="shared" si="2"/>
        <v>3000</v>
      </c>
      <c r="I22" s="36" t="s">
        <v>14</v>
      </c>
    </row>
    <row r="23" s="2" customFormat="1" ht="16" customHeight="1" spans="1:9">
      <c r="A23" s="20">
        <v>20</v>
      </c>
      <c r="B23" s="11" t="s">
        <v>32</v>
      </c>
      <c r="C23" s="11" t="s">
        <v>41</v>
      </c>
      <c r="D23" s="11">
        <v>128</v>
      </c>
      <c r="E23" s="11">
        <f t="shared" si="0"/>
        <v>76.8</v>
      </c>
      <c r="F23" s="11">
        <v>30</v>
      </c>
      <c r="G23" s="11">
        <v>100</v>
      </c>
      <c r="H23" s="11">
        <f t="shared" si="2"/>
        <v>3000</v>
      </c>
      <c r="I23" s="36" t="s">
        <v>14</v>
      </c>
    </row>
    <row r="24" s="2" customFormat="1" ht="16" customHeight="1" spans="1:9">
      <c r="A24" s="20">
        <v>21</v>
      </c>
      <c r="B24" s="11" t="s">
        <v>32</v>
      </c>
      <c r="C24" s="11" t="s">
        <v>42</v>
      </c>
      <c r="D24" s="11">
        <v>137</v>
      </c>
      <c r="E24" s="11">
        <f t="shared" si="0"/>
        <v>82.2</v>
      </c>
      <c r="F24" s="11">
        <v>30</v>
      </c>
      <c r="G24" s="11">
        <v>100</v>
      </c>
      <c r="H24" s="11">
        <f t="shared" si="2"/>
        <v>3000</v>
      </c>
      <c r="I24" s="36" t="s">
        <v>14</v>
      </c>
    </row>
    <row r="25" s="2" customFormat="1" ht="15" customHeight="1" spans="1:9">
      <c r="A25" s="20">
        <v>22</v>
      </c>
      <c r="B25" s="11" t="s">
        <v>32</v>
      </c>
      <c r="C25" s="11" t="s">
        <v>43</v>
      </c>
      <c r="D25" s="11">
        <v>103</v>
      </c>
      <c r="E25" s="11">
        <f t="shared" si="0"/>
        <v>61.8</v>
      </c>
      <c r="F25" s="11">
        <v>30</v>
      </c>
      <c r="G25" s="11">
        <v>100</v>
      </c>
      <c r="H25" s="11">
        <f t="shared" si="2"/>
        <v>3000</v>
      </c>
      <c r="I25" s="36" t="s">
        <v>14</v>
      </c>
    </row>
    <row r="26" s="2" customFormat="1" ht="16" customHeight="1" spans="1:9">
      <c r="A26" s="20">
        <v>23</v>
      </c>
      <c r="B26" s="11" t="s">
        <v>32</v>
      </c>
      <c r="C26" s="11" t="s">
        <v>44</v>
      </c>
      <c r="D26" s="11">
        <v>91</v>
      </c>
      <c r="E26" s="11">
        <f t="shared" si="0"/>
        <v>54.6</v>
      </c>
      <c r="F26" s="11">
        <v>30</v>
      </c>
      <c r="G26" s="11">
        <v>100</v>
      </c>
      <c r="H26" s="11">
        <f t="shared" si="2"/>
        <v>3000</v>
      </c>
      <c r="I26" s="36" t="s">
        <v>14</v>
      </c>
    </row>
    <row r="27" s="2" customFormat="1" ht="16" customHeight="1" spans="1:9">
      <c r="A27" s="20">
        <v>24</v>
      </c>
      <c r="B27" s="11" t="s">
        <v>32</v>
      </c>
      <c r="C27" s="11" t="s">
        <v>45</v>
      </c>
      <c r="D27" s="34">
        <v>67</v>
      </c>
      <c r="E27" s="11">
        <f t="shared" si="0"/>
        <v>40.2</v>
      </c>
      <c r="F27" s="11">
        <v>30</v>
      </c>
      <c r="G27" s="11">
        <v>100</v>
      </c>
      <c r="H27" s="11">
        <f t="shared" si="2"/>
        <v>3000</v>
      </c>
      <c r="I27" s="36" t="s">
        <v>14</v>
      </c>
    </row>
    <row r="28" s="2" customFormat="1" ht="16" customHeight="1" spans="1:9">
      <c r="A28" s="20">
        <v>25</v>
      </c>
      <c r="B28" s="11" t="s">
        <v>32</v>
      </c>
      <c r="C28" s="11" t="s">
        <v>46</v>
      </c>
      <c r="D28" s="11">
        <v>167</v>
      </c>
      <c r="E28" s="11">
        <f t="shared" si="0"/>
        <v>100.2</v>
      </c>
      <c r="F28" s="11">
        <v>30</v>
      </c>
      <c r="G28" s="11">
        <v>100</v>
      </c>
      <c r="H28" s="11">
        <f t="shared" si="2"/>
        <v>3000</v>
      </c>
      <c r="I28" s="36" t="s">
        <v>14</v>
      </c>
    </row>
    <row r="29" s="2" customFormat="1" ht="16" customHeight="1" spans="1:9">
      <c r="A29" s="20">
        <v>26</v>
      </c>
      <c r="B29" s="11" t="s">
        <v>32</v>
      </c>
      <c r="C29" s="11" t="s">
        <v>47</v>
      </c>
      <c r="D29" s="11">
        <v>105</v>
      </c>
      <c r="E29" s="11">
        <f t="shared" si="0"/>
        <v>63</v>
      </c>
      <c r="F29" s="11">
        <v>30</v>
      </c>
      <c r="G29" s="11">
        <v>100</v>
      </c>
      <c r="H29" s="11">
        <f t="shared" si="2"/>
        <v>3000</v>
      </c>
      <c r="I29" s="36" t="s">
        <v>14</v>
      </c>
    </row>
    <row r="30" s="2" customFormat="1" ht="16" customHeight="1" spans="1:9">
      <c r="A30" s="20">
        <v>27</v>
      </c>
      <c r="B30" s="11" t="s">
        <v>48</v>
      </c>
      <c r="C30" s="11" t="s">
        <v>49</v>
      </c>
      <c r="D30" s="11">
        <v>88</v>
      </c>
      <c r="E30" s="11">
        <f t="shared" si="0"/>
        <v>52.8</v>
      </c>
      <c r="F30" s="11">
        <v>30</v>
      </c>
      <c r="G30" s="11">
        <v>100</v>
      </c>
      <c r="H30" s="11">
        <f t="shared" si="2"/>
        <v>3000</v>
      </c>
      <c r="I30" s="36" t="s">
        <v>14</v>
      </c>
    </row>
    <row r="31" s="2" customFormat="1" ht="16" customHeight="1" spans="1:9">
      <c r="A31" s="20">
        <v>28</v>
      </c>
      <c r="B31" s="11" t="s">
        <v>50</v>
      </c>
      <c r="C31" s="11" t="s">
        <v>51</v>
      </c>
      <c r="D31" s="11">
        <v>91</v>
      </c>
      <c r="E31" s="11">
        <f t="shared" si="0"/>
        <v>54.6</v>
      </c>
      <c r="F31" s="11">
        <v>30</v>
      </c>
      <c r="G31" s="11">
        <v>100</v>
      </c>
      <c r="H31" s="11">
        <f t="shared" si="2"/>
        <v>3000</v>
      </c>
      <c r="I31" s="36" t="s">
        <v>14</v>
      </c>
    </row>
    <row r="32" s="2" customFormat="1" ht="16" customHeight="1" spans="1:9">
      <c r="A32" s="20">
        <v>29</v>
      </c>
      <c r="B32" s="11" t="s">
        <v>50</v>
      </c>
      <c r="C32" s="11" t="s">
        <v>52</v>
      </c>
      <c r="D32" s="11">
        <v>71</v>
      </c>
      <c r="E32" s="11">
        <f t="shared" si="0"/>
        <v>42.6</v>
      </c>
      <c r="F32" s="11">
        <v>30</v>
      </c>
      <c r="G32" s="11">
        <v>100</v>
      </c>
      <c r="H32" s="11">
        <f t="shared" si="2"/>
        <v>3000</v>
      </c>
      <c r="I32" s="36" t="s">
        <v>14</v>
      </c>
    </row>
    <row r="33" s="2" customFormat="1" ht="16" customHeight="1" spans="1:9">
      <c r="A33" s="20">
        <v>30</v>
      </c>
      <c r="B33" s="11" t="s">
        <v>50</v>
      </c>
      <c r="C33" s="11" t="s">
        <v>53</v>
      </c>
      <c r="D33" s="11">
        <v>67</v>
      </c>
      <c r="E33" s="11">
        <f t="shared" si="0"/>
        <v>40.2</v>
      </c>
      <c r="F33" s="11">
        <v>30</v>
      </c>
      <c r="G33" s="11">
        <v>100</v>
      </c>
      <c r="H33" s="11">
        <f t="shared" si="2"/>
        <v>3000</v>
      </c>
      <c r="I33" s="36" t="s">
        <v>14</v>
      </c>
    </row>
    <row r="34" s="2" customFormat="1" ht="16" customHeight="1" spans="1:9">
      <c r="A34" s="20">
        <v>31</v>
      </c>
      <c r="B34" s="11" t="s">
        <v>50</v>
      </c>
      <c r="C34" s="11" t="s">
        <v>54</v>
      </c>
      <c r="D34" s="11">
        <v>133</v>
      </c>
      <c r="E34" s="11">
        <f t="shared" si="0"/>
        <v>79.8</v>
      </c>
      <c r="F34" s="11">
        <v>30</v>
      </c>
      <c r="G34" s="11">
        <v>100</v>
      </c>
      <c r="H34" s="11">
        <f t="shared" si="2"/>
        <v>3000</v>
      </c>
      <c r="I34" s="36" t="s">
        <v>14</v>
      </c>
    </row>
    <row r="35" s="2" customFormat="1" ht="16" customHeight="1" spans="1:9">
      <c r="A35" s="20">
        <v>32</v>
      </c>
      <c r="B35" s="11" t="s">
        <v>48</v>
      </c>
      <c r="C35" s="11" t="s">
        <v>55</v>
      </c>
      <c r="D35" s="11">
        <v>76</v>
      </c>
      <c r="E35" s="11">
        <f t="shared" si="0"/>
        <v>45.6</v>
      </c>
      <c r="F35" s="11">
        <v>30</v>
      </c>
      <c r="G35" s="11">
        <v>100</v>
      </c>
      <c r="H35" s="11">
        <f t="shared" si="2"/>
        <v>3000</v>
      </c>
      <c r="I35" s="36" t="s">
        <v>14</v>
      </c>
    </row>
    <row r="36" s="2" customFormat="1" ht="16" customHeight="1" spans="1:9">
      <c r="A36" s="20">
        <v>33</v>
      </c>
      <c r="B36" s="11" t="s">
        <v>48</v>
      </c>
      <c r="C36" s="11" t="s">
        <v>56</v>
      </c>
      <c r="D36" s="11">
        <v>76</v>
      </c>
      <c r="E36" s="11">
        <f t="shared" si="0"/>
        <v>45.6</v>
      </c>
      <c r="F36" s="11">
        <v>30</v>
      </c>
      <c r="G36" s="11">
        <v>100</v>
      </c>
      <c r="H36" s="11">
        <f t="shared" si="2"/>
        <v>3000</v>
      </c>
      <c r="I36" s="36" t="s">
        <v>14</v>
      </c>
    </row>
    <row r="37" s="2" customFormat="1" ht="16" customHeight="1" spans="1:9">
      <c r="A37" s="20">
        <v>34</v>
      </c>
      <c r="B37" s="11" t="s">
        <v>57</v>
      </c>
      <c r="C37" s="11" t="s">
        <v>58</v>
      </c>
      <c r="D37" s="11">
        <v>84</v>
      </c>
      <c r="E37" s="11">
        <f t="shared" si="0"/>
        <v>50.4</v>
      </c>
      <c r="F37" s="11">
        <v>30</v>
      </c>
      <c r="G37" s="11">
        <v>100</v>
      </c>
      <c r="H37" s="11">
        <f t="shared" si="2"/>
        <v>3000</v>
      </c>
      <c r="I37" s="36" t="s">
        <v>14</v>
      </c>
    </row>
    <row r="38" s="2" customFormat="1" ht="16" customHeight="1" spans="1:9">
      <c r="A38" s="20">
        <v>35</v>
      </c>
      <c r="B38" s="11" t="s">
        <v>48</v>
      </c>
      <c r="C38" s="11" t="s">
        <v>59</v>
      </c>
      <c r="D38" s="11">
        <v>122</v>
      </c>
      <c r="E38" s="11">
        <f t="shared" si="0"/>
        <v>73.2</v>
      </c>
      <c r="F38" s="11">
        <v>30</v>
      </c>
      <c r="G38" s="11">
        <v>100</v>
      </c>
      <c r="H38" s="11">
        <f t="shared" si="2"/>
        <v>3000</v>
      </c>
      <c r="I38" s="36" t="s">
        <v>14</v>
      </c>
    </row>
    <row r="39" s="2" customFormat="1" ht="16" customHeight="1" spans="1:9">
      <c r="A39" s="20">
        <v>36</v>
      </c>
      <c r="B39" s="11" t="s">
        <v>57</v>
      </c>
      <c r="C39" s="11" t="s">
        <v>60</v>
      </c>
      <c r="D39" s="26">
        <v>84</v>
      </c>
      <c r="E39" s="11">
        <f t="shared" si="0"/>
        <v>50.4</v>
      </c>
      <c r="F39" s="11">
        <v>30</v>
      </c>
      <c r="G39" s="11">
        <v>100</v>
      </c>
      <c r="H39" s="11">
        <f t="shared" si="2"/>
        <v>3000</v>
      </c>
      <c r="I39" s="36" t="s">
        <v>14</v>
      </c>
    </row>
    <row r="40" s="2" customFormat="1" ht="16" customHeight="1" spans="1:9">
      <c r="A40" s="20">
        <v>37</v>
      </c>
      <c r="B40" s="11" t="s">
        <v>57</v>
      </c>
      <c r="C40" s="11" t="s">
        <v>61</v>
      </c>
      <c r="D40" s="26">
        <v>71</v>
      </c>
      <c r="E40" s="11">
        <f t="shared" si="0"/>
        <v>42.6</v>
      </c>
      <c r="F40" s="11">
        <v>30</v>
      </c>
      <c r="G40" s="11">
        <v>100</v>
      </c>
      <c r="H40" s="11">
        <f t="shared" si="2"/>
        <v>3000</v>
      </c>
      <c r="I40" s="36" t="s">
        <v>14</v>
      </c>
    </row>
    <row r="41" s="2" customFormat="1" ht="16" customHeight="1" spans="1:9">
      <c r="A41" s="20">
        <v>38</v>
      </c>
      <c r="B41" s="11" t="s">
        <v>57</v>
      </c>
      <c r="C41" s="11" t="s">
        <v>62</v>
      </c>
      <c r="D41" s="26">
        <v>69</v>
      </c>
      <c r="E41" s="11">
        <f t="shared" si="0"/>
        <v>41.4</v>
      </c>
      <c r="F41" s="11">
        <v>30</v>
      </c>
      <c r="G41" s="11">
        <v>100</v>
      </c>
      <c r="H41" s="11">
        <f t="shared" si="2"/>
        <v>3000</v>
      </c>
      <c r="I41" s="36" t="s">
        <v>14</v>
      </c>
    </row>
    <row r="42" s="2" customFormat="1" ht="16" customHeight="1" spans="1:9">
      <c r="A42" s="20">
        <v>39</v>
      </c>
      <c r="B42" s="11" t="s">
        <v>57</v>
      </c>
      <c r="C42" s="11" t="s">
        <v>63</v>
      </c>
      <c r="D42" s="26">
        <v>96</v>
      </c>
      <c r="E42" s="11">
        <f t="shared" si="0"/>
        <v>57.6</v>
      </c>
      <c r="F42" s="11">
        <v>30</v>
      </c>
      <c r="G42" s="11">
        <v>100</v>
      </c>
      <c r="H42" s="11">
        <f t="shared" si="2"/>
        <v>3000</v>
      </c>
      <c r="I42" s="36" t="s">
        <v>14</v>
      </c>
    </row>
    <row r="43" s="2" customFormat="1" ht="16" customHeight="1" spans="1:9">
      <c r="A43" s="20">
        <v>40</v>
      </c>
      <c r="B43" s="11" t="s">
        <v>57</v>
      </c>
      <c r="C43" s="11" t="s">
        <v>64</v>
      </c>
      <c r="D43" s="11">
        <v>84</v>
      </c>
      <c r="E43" s="11">
        <f t="shared" si="0"/>
        <v>50.4</v>
      </c>
      <c r="F43" s="11">
        <v>30</v>
      </c>
      <c r="G43" s="11">
        <v>100</v>
      </c>
      <c r="H43" s="11">
        <f t="shared" si="2"/>
        <v>3000</v>
      </c>
      <c r="I43" s="36" t="s">
        <v>14</v>
      </c>
    </row>
    <row r="44" s="2" customFormat="1" ht="16" customHeight="1" spans="1:9">
      <c r="A44" s="20">
        <v>41</v>
      </c>
      <c r="B44" s="11" t="s">
        <v>57</v>
      </c>
      <c r="C44" s="11" t="s">
        <v>65</v>
      </c>
      <c r="D44" s="11">
        <v>95</v>
      </c>
      <c r="E44" s="11">
        <f t="shared" si="0"/>
        <v>57</v>
      </c>
      <c r="F44" s="11">
        <v>30</v>
      </c>
      <c r="G44" s="11">
        <v>100</v>
      </c>
      <c r="H44" s="11">
        <f t="shared" si="2"/>
        <v>3000</v>
      </c>
      <c r="I44" s="36" t="s">
        <v>14</v>
      </c>
    </row>
    <row r="45" s="2" customFormat="1" ht="16" customHeight="1" spans="1:9">
      <c r="A45" s="20">
        <v>42</v>
      </c>
      <c r="B45" s="11" t="s">
        <v>57</v>
      </c>
      <c r="C45" s="11" t="s">
        <v>66</v>
      </c>
      <c r="D45" s="11">
        <v>84</v>
      </c>
      <c r="E45" s="11">
        <f t="shared" si="0"/>
        <v>50.4</v>
      </c>
      <c r="F45" s="11">
        <v>30</v>
      </c>
      <c r="G45" s="11">
        <v>100</v>
      </c>
      <c r="H45" s="11">
        <f t="shared" si="2"/>
        <v>3000</v>
      </c>
      <c r="I45" s="36" t="s">
        <v>14</v>
      </c>
    </row>
    <row r="46" s="2" customFormat="1" ht="16" customHeight="1" spans="1:9">
      <c r="A46" s="20">
        <v>43</v>
      </c>
      <c r="B46" s="11" t="s">
        <v>57</v>
      </c>
      <c r="C46" s="11" t="s">
        <v>67</v>
      </c>
      <c r="D46" s="11">
        <v>96</v>
      </c>
      <c r="E46" s="11">
        <f t="shared" si="0"/>
        <v>57.6</v>
      </c>
      <c r="F46" s="11">
        <v>30</v>
      </c>
      <c r="G46" s="11">
        <v>100</v>
      </c>
      <c r="H46" s="11">
        <f t="shared" si="2"/>
        <v>3000</v>
      </c>
      <c r="I46" s="36" t="s">
        <v>14</v>
      </c>
    </row>
    <row r="47" s="2" customFormat="1" ht="16" customHeight="1" spans="1:9">
      <c r="A47" s="20">
        <v>44</v>
      </c>
      <c r="B47" s="11" t="s">
        <v>57</v>
      </c>
      <c r="C47" s="11" t="s">
        <v>68</v>
      </c>
      <c r="D47" s="11">
        <v>152</v>
      </c>
      <c r="E47" s="11">
        <f t="shared" si="0"/>
        <v>91.2</v>
      </c>
      <c r="F47" s="11">
        <v>30</v>
      </c>
      <c r="G47" s="11">
        <v>100</v>
      </c>
      <c r="H47" s="11">
        <f t="shared" si="2"/>
        <v>3000</v>
      </c>
      <c r="I47" s="36" t="s">
        <v>14</v>
      </c>
    </row>
    <row r="48" s="2" customFormat="1" ht="16" customHeight="1" spans="1:9">
      <c r="A48" s="20">
        <v>45</v>
      </c>
      <c r="B48" s="11" t="s">
        <v>57</v>
      </c>
      <c r="C48" s="11" t="s">
        <v>69</v>
      </c>
      <c r="D48" s="11">
        <v>96</v>
      </c>
      <c r="E48" s="11">
        <f t="shared" si="0"/>
        <v>57.6</v>
      </c>
      <c r="F48" s="11">
        <v>30</v>
      </c>
      <c r="G48" s="11">
        <v>100</v>
      </c>
      <c r="H48" s="11">
        <f t="shared" si="2"/>
        <v>3000</v>
      </c>
      <c r="I48" s="36" t="s">
        <v>14</v>
      </c>
    </row>
    <row r="49" s="2" customFormat="1" ht="16" customHeight="1" spans="1:9">
      <c r="A49" s="20">
        <v>46</v>
      </c>
      <c r="B49" s="11" t="s">
        <v>57</v>
      </c>
      <c r="C49" s="11" t="s">
        <v>70</v>
      </c>
      <c r="D49" s="11">
        <v>117</v>
      </c>
      <c r="E49" s="11">
        <f t="shared" si="0"/>
        <v>70.2</v>
      </c>
      <c r="F49" s="11">
        <v>30</v>
      </c>
      <c r="G49" s="11">
        <v>100</v>
      </c>
      <c r="H49" s="11">
        <f t="shared" si="2"/>
        <v>3000</v>
      </c>
      <c r="I49" s="36" t="s">
        <v>14</v>
      </c>
    </row>
    <row r="50" s="2" customFormat="1" ht="16" customHeight="1" spans="1:9">
      <c r="A50" s="20">
        <v>47</v>
      </c>
      <c r="B50" s="11" t="s">
        <v>71</v>
      </c>
      <c r="C50" s="11" t="s">
        <v>72</v>
      </c>
      <c r="D50" s="11">
        <v>88</v>
      </c>
      <c r="E50" s="11">
        <f t="shared" si="0"/>
        <v>52.8</v>
      </c>
      <c r="F50" s="11">
        <v>30</v>
      </c>
      <c r="G50" s="11">
        <v>100</v>
      </c>
      <c r="H50" s="11">
        <f t="shared" si="2"/>
        <v>3000</v>
      </c>
      <c r="I50" s="36" t="s">
        <v>14</v>
      </c>
    </row>
    <row r="51" s="2" customFormat="1" ht="16" customHeight="1" spans="1:9">
      <c r="A51" s="20">
        <v>48</v>
      </c>
      <c r="B51" s="11" t="s">
        <v>71</v>
      </c>
      <c r="C51" s="11" t="s">
        <v>73</v>
      </c>
      <c r="D51" s="11">
        <v>84</v>
      </c>
      <c r="E51" s="11">
        <f t="shared" si="0"/>
        <v>50.4</v>
      </c>
      <c r="F51" s="11">
        <v>30</v>
      </c>
      <c r="G51" s="11">
        <v>100</v>
      </c>
      <c r="H51" s="11">
        <f t="shared" si="2"/>
        <v>3000</v>
      </c>
      <c r="I51" s="36" t="s">
        <v>14</v>
      </c>
    </row>
    <row r="52" s="2" customFormat="1" ht="16" customHeight="1" spans="1:9">
      <c r="A52" s="20">
        <v>49</v>
      </c>
      <c r="B52" s="11" t="s">
        <v>71</v>
      </c>
      <c r="C52" s="11" t="s">
        <v>69</v>
      </c>
      <c r="D52" s="11">
        <v>65</v>
      </c>
      <c r="E52" s="11">
        <f t="shared" si="0"/>
        <v>39</v>
      </c>
      <c r="F52" s="11">
        <v>30</v>
      </c>
      <c r="G52" s="11">
        <v>100</v>
      </c>
      <c r="H52" s="11">
        <f t="shared" si="2"/>
        <v>3000</v>
      </c>
      <c r="I52" s="36" t="s">
        <v>14</v>
      </c>
    </row>
    <row r="53" s="2" customFormat="1" ht="16" customHeight="1" spans="1:9">
      <c r="A53" s="20">
        <v>50</v>
      </c>
      <c r="B53" s="11" t="s">
        <v>71</v>
      </c>
      <c r="C53" s="11" t="s">
        <v>74</v>
      </c>
      <c r="D53" s="11">
        <v>88</v>
      </c>
      <c r="E53" s="11">
        <f t="shared" si="0"/>
        <v>52.8</v>
      </c>
      <c r="F53" s="11">
        <v>30</v>
      </c>
      <c r="G53" s="11">
        <v>100</v>
      </c>
      <c r="H53" s="11">
        <f t="shared" si="2"/>
        <v>3000</v>
      </c>
      <c r="I53" s="36" t="s">
        <v>14</v>
      </c>
    </row>
    <row r="54" s="2" customFormat="1" ht="16" customHeight="1" spans="1:9">
      <c r="A54" s="20">
        <v>51</v>
      </c>
      <c r="B54" s="11" t="s">
        <v>75</v>
      </c>
      <c r="C54" s="11" t="s">
        <v>76</v>
      </c>
      <c r="D54" s="11">
        <v>111</v>
      </c>
      <c r="E54" s="11">
        <f t="shared" si="0"/>
        <v>66.6</v>
      </c>
      <c r="F54" s="11">
        <v>30</v>
      </c>
      <c r="G54" s="11">
        <v>100</v>
      </c>
      <c r="H54" s="11">
        <f t="shared" si="2"/>
        <v>3000</v>
      </c>
      <c r="I54" s="36" t="s">
        <v>14</v>
      </c>
    </row>
    <row r="55" s="2" customFormat="1" ht="16" customHeight="1" spans="1:9">
      <c r="A55" s="20">
        <v>52</v>
      </c>
      <c r="B55" s="11" t="s">
        <v>75</v>
      </c>
      <c r="C55" s="11" t="s">
        <v>77</v>
      </c>
      <c r="D55" s="11">
        <v>88</v>
      </c>
      <c r="E55" s="11">
        <f t="shared" si="0"/>
        <v>52.8</v>
      </c>
      <c r="F55" s="11">
        <v>30</v>
      </c>
      <c r="G55" s="11">
        <v>100</v>
      </c>
      <c r="H55" s="11">
        <f t="shared" si="2"/>
        <v>3000</v>
      </c>
      <c r="I55" s="36" t="s">
        <v>14</v>
      </c>
    </row>
    <row r="56" s="2" customFormat="1" ht="16" customHeight="1" spans="1:9">
      <c r="A56" s="20">
        <v>53</v>
      </c>
      <c r="B56" s="11" t="s">
        <v>32</v>
      </c>
      <c r="C56" s="11" t="s">
        <v>78</v>
      </c>
      <c r="D56" s="11">
        <v>132</v>
      </c>
      <c r="E56" s="11">
        <f t="shared" si="0"/>
        <v>79.2</v>
      </c>
      <c r="F56" s="11">
        <v>30</v>
      </c>
      <c r="G56" s="11">
        <v>100</v>
      </c>
      <c r="H56" s="11">
        <f t="shared" si="2"/>
        <v>3000</v>
      </c>
      <c r="I56" s="36" t="s">
        <v>17</v>
      </c>
    </row>
    <row r="57" s="2" customFormat="1" ht="16" customHeight="1" spans="1:9">
      <c r="A57" s="20">
        <v>54</v>
      </c>
      <c r="B57" s="11" t="s">
        <v>32</v>
      </c>
      <c r="C57" s="11" t="s">
        <v>79</v>
      </c>
      <c r="D57" s="11">
        <v>109</v>
      </c>
      <c r="E57" s="11">
        <f t="shared" si="0"/>
        <v>65.4</v>
      </c>
      <c r="F57" s="11">
        <v>30</v>
      </c>
      <c r="G57" s="11">
        <v>100</v>
      </c>
      <c r="H57" s="11">
        <f t="shared" si="2"/>
        <v>3000</v>
      </c>
      <c r="I57" s="36" t="s">
        <v>17</v>
      </c>
    </row>
    <row r="58" s="2" customFormat="1" ht="16" customHeight="1" spans="1:9">
      <c r="A58" s="20">
        <v>55</v>
      </c>
      <c r="B58" s="11" t="s">
        <v>71</v>
      </c>
      <c r="C58" s="11" t="s">
        <v>80</v>
      </c>
      <c r="D58" s="11">
        <v>69</v>
      </c>
      <c r="E58" s="11">
        <f t="shared" si="0"/>
        <v>41.4</v>
      </c>
      <c r="F58" s="11">
        <v>30</v>
      </c>
      <c r="G58" s="11">
        <v>100</v>
      </c>
      <c r="H58" s="11">
        <f t="shared" si="2"/>
        <v>3000</v>
      </c>
      <c r="I58" s="36" t="s">
        <v>17</v>
      </c>
    </row>
    <row r="59" s="2" customFormat="1" ht="16" customHeight="1" spans="1:9">
      <c r="A59" s="20">
        <v>56</v>
      </c>
      <c r="B59" s="11" t="s">
        <v>75</v>
      </c>
      <c r="C59" s="11" t="s">
        <v>81</v>
      </c>
      <c r="D59" s="11">
        <v>119</v>
      </c>
      <c r="E59" s="11">
        <f t="shared" si="0"/>
        <v>71.4</v>
      </c>
      <c r="F59" s="11">
        <v>30</v>
      </c>
      <c r="G59" s="11">
        <v>100</v>
      </c>
      <c r="H59" s="11">
        <f t="shared" si="2"/>
        <v>3000</v>
      </c>
      <c r="I59" s="36" t="s">
        <v>17</v>
      </c>
    </row>
    <row r="60" s="2" customFormat="1" ht="16" customHeight="1" spans="1:9">
      <c r="A60" s="20">
        <v>57</v>
      </c>
      <c r="B60" s="11" t="s">
        <v>82</v>
      </c>
      <c r="C60" s="11" t="s">
        <v>83</v>
      </c>
      <c r="D60" s="11">
        <v>100</v>
      </c>
      <c r="E60" s="11">
        <f t="shared" si="0"/>
        <v>60</v>
      </c>
      <c r="F60" s="11">
        <v>30</v>
      </c>
      <c r="G60" s="11">
        <v>100</v>
      </c>
      <c r="H60" s="11">
        <f t="shared" si="2"/>
        <v>3000</v>
      </c>
      <c r="I60" s="36" t="s">
        <v>14</v>
      </c>
    </row>
    <row r="61" s="2" customFormat="1" ht="16" customHeight="1" spans="1:9">
      <c r="A61" s="20">
        <v>58</v>
      </c>
      <c r="B61" s="11" t="s">
        <v>82</v>
      </c>
      <c r="C61" s="11" t="s">
        <v>84</v>
      </c>
      <c r="D61" s="11">
        <v>137</v>
      </c>
      <c r="E61" s="11">
        <f t="shared" si="0"/>
        <v>82.2</v>
      </c>
      <c r="F61" s="11">
        <v>30</v>
      </c>
      <c r="G61" s="11">
        <v>100</v>
      </c>
      <c r="H61" s="11">
        <f t="shared" si="2"/>
        <v>3000</v>
      </c>
      <c r="I61" s="36" t="s">
        <v>14</v>
      </c>
    </row>
    <row r="62" s="2" customFormat="1" ht="16" customHeight="1" spans="1:9">
      <c r="A62" s="20">
        <v>59</v>
      </c>
      <c r="B62" s="11" t="s">
        <v>85</v>
      </c>
      <c r="C62" s="11" t="s">
        <v>86</v>
      </c>
      <c r="D62" s="11">
        <v>202</v>
      </c>
      <c r="E62" s="11">
        <f t="shared" si="0"/>
        <v>121.2</v>
      </c>
      <c r="F62" s="11">
        <v>30</v>
      </c>
      <c r="G62" s="11">
        <v>100</v>
      </c>
      <c r="H62" s="11">
        <f t="shared" si="2"/>
        <v>3000</v>
      </c>
      <c r="I62" s="36" t="s">
        <v>14</v>
      </c>
    </row>
    <row r="63" s="2" customFormat="1" ht="16" customHeight="1" spans="1:9">
      <c r="A63" s="20">
        <v>60</v>
      </c>
      <c r="B63" s="11" t="s">
        <v>87</v>
      </c>
      <c r="C63" s="11" t="s">
        <v>88</v>
      </c>
      <c r="D63" s="11">
        <v>140</v>
      </c>
      <c r="E63" s="11">
        <f t="shared" si="0"/>
        <v>84</v>
      </c>
      <c r="F63" s="11">
        <v>30</v>
      </c>
      <c r="G63" s="11">
        <v>100</v>
      </c>
      <c r="H63" s="11">
        <f t="shared" si="2"/>
        <v>3000</v>
      </c>
      <c r="I63" s="36" t="s">
        <v>14</v>
      </c>
    </row>
    <row r="64" s="2" customFormat="1" ht="16" customHeight="1" spans="1:9">
      <c r="A64" s="20">
        <v>61</v>
      </c>
      <c r="B64" s="11" t="s">
        <v>89</v>
      </c>
      <c r="C64" s="11" t="s">
        <v>90</v>
      </c>
      <c r="D64" s="11">
        <v>136</v>
      </c>
      <c r="E64" s="11">
        <f t="shared" si="0"/>
        <v>81.6</v>
      </c>
      <c r="F64" s="11">
        <v>30</v>
      </c>
      <c r="G64" s="11">
        <v>100</v>
      </c>
      <c r="H64" s="11">
        <f t="shared" si="2"/>
        <v>3000</v>
      </c>
      <c r="I64" s="36" t="s">
        <v>14</v>
      </c>
    </row>
    <row r="65" s="2" customFormat="1" ht="16" customHeight="1" spans="1:9">
      <c r="A65" s="20">
        <v>62</v>
      </c>
      <c r="B65" s="11" t="s">
        <v>89</v>
      </c>
      <c r="C65" s="11" t="s">
        <v>91</v>
      </c>
      <c r="D65" s="11">
        <v>70</v>
      </c>
      <c r="E65" s="11">
        <f t="shared" si="0"/>
        <v>42</v>
      </c>
      <c r="F65" s="11">
        <v>30</v>
      </c>
      <c r="G65" s="11">
        <v>100</v>
      </c>
      <c r="H65" s="11">
        <f t="shared" si="2"/>
        <v>3000</v>
      </c>
      <c r="I65" s="36" t="s">
        <v>14</v>
      </c>
    </row>
    <row r="66" s="2" customFormat="1" ht="16" customHeight="1" spans="1:9">
      <c r="A66" s="20">
        <v>63</v>
      </c>
      <c r="B66" s="11" t="s">
        <v>92</v>
      </c>
      <c r="C66" s="11" t="s">
        <v>93</v>
      </c>
      <c r="D66" s="11">
        <v>158</v>
      </c>
      <c r="E66" s="11">
        <f t="shared" si="0"/>
        <v>94.8</v>
      </c>
      <c r="F66" s="11">
        <v>30</v>
      </c>
      <c r="G66" s="11">
        <v>100</v>
      </c>
      <c r="H66" s="11">
        <f t="shared" si="2"/>
        <v>3000</v>
      </c>
      <c r="I66" s="36" t="s">
        <v>14</v>
      </c>
    </row>
    <row r="67" s="2" customFormat="1" ht="16" customHeight="1" spans="1:9">
      <c r="A67" s="20">
        <v>64</v>
      </c>
      <c r="B67" s="11" t="s">
        <v>94</v>
      </c>
      <c r="C67" s="11" t="s">
        <v>95</v>
      </c>
      <c r="D67" s="11">
        <v>257</v>
      </c>
      <c r="E67" s="11">
        <f t="shared" si="0"/>
        <v>154.2</v>
      </c>
      <c r="F67" s="11">
        <v>30</v>
      </c>
      <c r="G67" s="11">
        <v>100</v>
      </c>
      <c r="H67" s="11">
        <f t="shared" si="2"/>
        <v>3000</v>
      </c>
      <c r="I67" s="36" t="s">
        <v>14</v>
      </c>
    </row>
    <row r="68" s="2" customFormat="1" ht="16" customHeight="1" spans="1:9">
      <c r="A68" s="20">
        <v>65</v>
      </c>
      <c r="B68" s="11" t="s">
        <v>94</v>
      </c>
      <c r="C68" s="11" t="s">
        <v>96</v>
      </c>
      <c r="D68" s="11">
        <v>221</v>
      </c>
      <c r="E68" s="11">
        <f t="shared" ref="E68:E77" si="3">D68*0.6</f>
        <v>132.6</v>
      </c>
      <c r="F68" s="11">
        <v>30</v>
      </c>
      <c r="G68" s="11">
        <v>100</v>
      </c>
      <c r="H68" s="11">
        <f t="shared" si="2"/>
        <v>3000</v>
      </c>
      <c r="I68" s="36" t="s">
        <v>14</v>
      </c>
    </row>
    <row r="69" s="2" customFormat="1" ht="16" customHeight="1" spans="1:9">
      <c r="A69" s="20">
        <v>66</v>
      </c>
      <c r="B69" s="11" t="s">
        <v>94</v>
      </c>
      <c r="C69" s="11" t="s">
        <v>97</v>
      </c>
      <c r="D69" s="11">
        <v>110</v>
      </c>
      <c r="E69" s="11">
        <f t="shared" si="3"/>
        <v>66</v>
      </c>
      <c r="F69" s="11">
        <v>30</v>
      </c>
      <c r="G69" s="11">
        <v>100</v>
      </c>
      <c r="H69" s="11">
        <f t="shared" si="2"/>
        <v>3000</v>
      </c>
      <c r="I69" s="36" t="s">
        <v>14</v>
      </c>
    </row>
    <row r="70" s="2" customFormat="1" ht="16" customHeight="1" spans="1:9">
      <c r="A70" s="20">
        <v>67</v>
      </c>
      <c r="B70" s="11" t="s">
        <v>94</v>
      </c>
      <c r="C70" s="11" t="s">
        <v>98</v>
      </c>
      <c r="D70" s="11">
        <v>78</v>
      </c>
      <c r="E70" s="11">
        <f t="shared" si="3"/>
        <v>46.8</v>
      </c>
      <c r="F70" s="11">
        <v>30</v>
      </c>
      <c r="G70" s="11">
        <v>100</v>
      </c>
      <c r="H70" s="11">
        <f t="shared" si="2"/>
        <v>3000</v>
      </c>
      <c r="I70" s="36" t="s">
        <v>14</v>
      </c>
    </row>
    <row r="71" s="2" customFormat="1" ht="16" customHeight="1" spans="1:9">
      <c r="A71" s="20">
        <v>68</v>
      </c>
      <c r="B71" s="11" t="s">
        <v>99</v>
      </c>
      <c r="C71" s="11" t="s">
        <v>100</v>
      </c>
      <c r="D71" s="11">
        <v>170</v>
      </c>
      <c r="E71" s="11">
        <f t="shared" si="3"/>
        <v>102</v>
      </c>
      <c r="F71" s="11">
        <v>30</v>
      </c>
      <c r="G71" s="11">
        <v>100</v>
      </c>
      <c r="H71" s="11">
        <f t="shared" si="2"/>
        <v>3000</v>
      </c>
      <c r="I71" s="36" t="s">
        <v>14</v>
      </c>
    </row>
    <row r="72" s="2" customFormat="1" ht="16" customHeight="1" spans="1:9">
      <c r="A72" s="20">
        <v>69</v>
      </c>
      <c r="B72" s="11" t="s">
        <v>101</v>
      </c>
      <c r="C72" s="11" t="s">
        <v>102</v>
      </c>
      <c r="D72" s="11">
        <v>290</v>
      </c>
      <c r="E72" s="11">
        <f t="shared" si="3"/>
        <v>174</v>
      </c>
      <c r="F72" s="11">
        <v>30</v>
      </c>
      <c r="G72" s="11">
        <v>100</v>
      </c>
      <c r="H72" s="11">
        <f t="shared" si="2"/>
        <v>3000</v>
      </c>
      <c r="I72" s="36" t="s">
        <v>14</v>
      </c>
    </row>
    <row r="73" s="2" customFormat="1" ht="16" customHeight="1" spans="1:9">
      <c r="A73" s="20">
        <v>70</v>
      </c>
      <c r="B73" s="11" t="s">
        <v>103</v>
      </c>
      <c r="C73" s="11" t="s">
        <v>104</v>
      </c>
      <c r="D73" s="11">
        <v>84</v>
      </c>
      <c r="E73" s="11">
        <f t="shared" si="3"/>
        <v>50.4</v>
      </c>
      <c r="F73" s="11">
        <v>30</v>
      </c>
      <c r="G73" s="11">
        <v>100</v>
      </c>
      <c r="H73" s="11">
        <f t="shared" si="2"/>
        <v>3000</v>
      </c>
      <c r="I73" s="36" t="s">
        <v>14</v>
      </c>
    </row>
    <row r="74" s="2" customFormat="1" ht="16" customHeight="1" spans="1:9">
      <c r="A74" s="20">
        <v>71</v>
      </c>
      <c r="B74" s="11" t="s">
        <v>103</v>
      </c>
      <c r="C74" s="11" t="s">
        <v>105</v>
      </c>
      <c r="D74" s="11">
        <v>89</v>
      </c>
      <c r="E74" s="11">
        <f t="shared" si="3"/>
        <v>53.4</v>
      </c>
      <c r="F74" s="11">
        <v>30</v>
      </c>
      <c r="G74" s="11">
        <v>100</v>
      </c>
      <c r="H74" s="11">
        <f t="shared" si="2"/>
        <v>3000</v>
      </c>
      <c r="I74" s="36" t="s">
        <v>14</v>
      </c>
    </row>
    <row r="75" s="2" customFormat="1" ht="16" customHeight="1" spans="1:9">
      <c r="A75" s="20">
        <v>72</v>
      </c>
      <c r="B75" s="11" t="s">
        <v>103</v>
      </c>
      <c r="C75" s="11" t="s">
        <v>106</v>
      </c>
      <c r="D75" s="11">
        <v>104</v>
      </c>
      <c r="E75" s="11">
        <f t="shared" si="3"/>
        <v>62.4</v>
      </c>
      <c r="F75" s="11">
        <v>30</v>
      </c>
      <c r="G75" s="11">
        <v>100</v>
      </c>
      <c r="H75" s="11">
        <f t="shared" si="2"/>
        <v>3000</v>
      </c>
      <c r="I75" s="36" t="s">
        <v>14</v>
      </c>
    </row>
    <row r="76" s="2" customFormat="1" ht="16" customHeight="1" spans="1:9">
      <c r="A76" s="20">
        <v>73</v>
      </c>
      <c r="B76" s="11" t="s">
        <v>103</v>
      </c>
      <c r="C76" s="11" t="s">
        <v>107</v>
      </c>
      <c r="D76" s="11">
        <v>111</v>
      </c>
      <c r="E76" s="11">
        <f t="shared" si="3"/>
        <v>66.6</v>
      </c>
      <c r="F76" s="11">
        <v>30</v>
      </c>
      <c r="G76" s="11">
        <v>100</v>
      </c>
      <c r="H76" s="11">
        <f t="shared" si="2"/>
        <v>3000</v>
      </c>
      <c r="I76" s="36" t="s">
        <v>14</v>
      </c>
    </row>
    <row r="77" s="2" customFormat="1" ht="16" customHeight="1" spans="1:9">
      <c r="A77" s="20">
        <v>74</v>
      </c>
      <c r="B77" s="11" t="s">
        <v>103</v>
      </c>
      <c r="C77" s="11" t="s">
        <v>108</v>
      </c>
      <c r="D77" s="11">
        <v>69</v>
      </c>
      <c r="E77" s="11">
        <f t="shared" si="3"/>
        <v>41.4</v>
      </c>
      <c r="F77" s="11">
        <v>30</v>
      </c>
      <c r="G77" s="11">
        <v>100</v>
      </c>
      <c r="H77" s="11">
        <f t="shared" si="2"/>
        <v>3000</v>
      </c>
      <c r="I77" s="36" t="s">
        <v>14</v>
      </c>
    </row>
    <row r="78" s="2" customFormat="1" ht="16" customHeight="1" spans="1:9">
      <c r="A78" s="20">
        <v>75</v>
      </c>
      <c r="B78" s="11" t="s">
        <v>109</v>
      </c>
      <c r="C78" s="11" t="s">
        <v>110</v>
      </c>
      <c r="D78" s="11">
        <v>74</v>
      </c>
      <c r="E78" s="11">
        <f t="shared" ref="E78:E128" si="4">D78*0.6</f>
        <v>44.4</v>
      </c>
      <c r="F78" s="11">
        <v>30</v>
      </c>
      <c r="G78" s="11">
        <v>100</v>
      </c>
      <c r="H78" s="11">
        <f t="shared" ref="H78:H138" si="5">G78*F78</f>
        <v>3000</v>
      </c>
      <c r="I78" s="36" t="s">
        <v>14</v>
      </c>
    </row>
    <row r="79" s="2" customFormat="1" ht="16" customHeight="1" spans="1:9">
      <c r="A79" s="20">
        <v>76</v>
      </c>
      <c r="B79" s="11" t="s">
        <v>109</v>
      </c>
      <c r="C79" s="11" t="s">
        <v>111</v>
      </c>
      <c r="D79" s="11">
        <v>70</v>
      </c>
      <c r="E79" s="11">
        <f t="shared" si="4"/>
        <v>42</v>
      </c>
      <c r="F79" s="11">
        <v>30</v>
      </c>
      <c r="G79" s="11">
        <v>100</v>
      </c>
      <c r="H79" s="11">
        <f t="shared" si="5"/>
        <v>3000</v>
      </c>
      <c r="I79" s="36" t="s">
        <v>14</v>
      </c>
    </row>
    <row r="80" s="2" customFormat="1" ht="16" customHeight="1" spans="1:9">
      <c r="A80" s="20">
        <v>77</v>
      </c>
      <c r="B80" s="11" t="s">
        <v>109</v>
      </c>
      <c r="C80" s="11" t="s">
        <v>112</v>
      </c>
      <c r="D80" s="11">
        <v>132</v>
      </c>
      <c r="E80" s="11">
        <f t="shared" si="4"/>
        <v>79.2</v>
      </c>
      <c r="F80" s="11">
        <v>30</v>
      </c>
      <c r="G80" s="11">
        <v>100</v>
      </c>
      <c r="H80" s="11">
        <f t="shared" si="5"/>
        <v>3000</v>
      </c>
      <c r="I80" s="36" t="s">
        <v>14</v>
      </c>
    </row>
    <row r="81" s="2" customFormat="1" ht="16" customHeight="1" spans="1:9">
      <c r="A81" s="20">
        <v>78</v>
      </c>
      <c r="B81" s="11" t="s">
        <v>109</v>
      </c>
      <c r="C81" s="11" t="s">
        <v>113</v>
      </c>
      <c r="D81" s="11">
        <v>125</v>
      </c>
      <c r="E81" s="11">
        <f t="shared" si="4"/>
        <v>75</v>
      </c>
      <c r="F81" s="11">
        <v>30</v>
      </c>
      <c r="G81" s="11">
        <v>100</v>
      </c>
      <c r="H81" s="11">
        <f t="shared" si="5"/>
        <v>3000</v>
      </c>
      <c r="I81" s="36" t="s">
        <v>14</v>
      </c>
    </row>
    <row r="82" s="2" customFormat="1" ht="16" customHeight="1" spans="1:9">
      <c r="A82" s="20">
        <v>79</v>
      </c>
      <c r="B82" s="11" t="s">
        <v>109</v>
      </c>
      <c r="C82" s="11" t="s">
        <v>114</v>
      </c>
      <c r="D82" s="11">
        <v>198</v>
      </c>
      <c r="E82" s="11">
        <f t="shared" si="4"/>
        <v>118.8</v>
      </c>
      <c r="F82" s="11">
        <v>30</v>
      </c>
      <c r="G82" s="11">
        <v>100</v>
      </c>
      <c r="H82" s="11">
        <f t="shared" si="5"/>
        <v>3000</v>
      </c>
      <c r="I82" s="36" t="s">
        <v>14</v>
      </c>
    </row>
    <row r="83" s="2" customFormat="1" ht="16" customHeight="1" spans="1:9">
      <c r="A83" s="20">
        <v>80</v>
      </c>
      <c r="B83" s="11" t="s">
        <v>109</v>
      </c>
      <c r="C83" s="11" t="s">
        <v>115</v>
      </c>
      <c r="D83" s="11">
        <v>167</v>
      </c>
      <c r="E83" s="11">
        <f t="shared" si="4"/>
        <v>100.2</v>
      </c>
      <c r="F83" s="11">
        <v>30</v>
      </c>
      <c r="G83" s="11">
        <v>100</v>
      </c>
      <c r="H83" s="11">
        <f t="shared" si="5"/>
        <v>3000</v>
      </c>
      <c r="I83" s="36" t="s">
        <v>14</v>
      </c>
    </row>
    <row r="84" s="2" customFormat="1" ht="16" customHeight="1" spans="1:9">
      <c r="A84" s="20">
        <v>81</v>
      </c>
      <c r="B84" s="11" t="s">
        <v>109</v>
      </c>
      <c r="C84" s="11" t="s">
        <v>116</v>
      </c>
      <c r="D84" s="11">
        <v>182</v>
      </c>
      <c r="E84" s="11">
        <f t="shared" si="4"/>
        <v>109.2</v>
      </c>
      <c r="F84" s="11">
        <v>30</v>
      </c>
      <c r="G84" s="11">
        <v>100</v>
      </c>
      <c r="H84" s="11">
        <f t="shared" si="5"/>
        <v>3000</v>
      </c>
      <c r="I84" s="36" t="s">
        <v>14</v>
      </c>
    </row>
    <row r="85" s="2" customFormat="1" ht="16" customHeight="1" spans="1:9">
      <c r="A85" s="20">
        <v>82</v>
      </c>
      <c r="B85" s="11" t="s">
        <v>109</v>
      </c>
      <c r="C85" s="11" t="s">
        <v>117</v>
      </c>
      <c r="D85" s="11">
        <v>111</v>
      </c>
      <c r="E85" s="11">
        <f t="shared" si="4"/>
        <v>66.6</v>
      </c>
      <c r="F85" s="11">
        <v>30</v>
      </c>
      <c r="G85" s="11">
        <v>100</v>
      </c>
      <c r="H85" s="11">
        <f t="shared" si="5"/>
        <v>3000</v>
      </c>
      <c r="I85" s="36" t="s">
        <v>14</v>
      </c>
    </row>
    <row r="86" s="2" customFormat="1" ht="16" customHeight="1" spans="1:9">
      <c r="A86" s="20">
        <v>83</v>
      </c>
      <c r="B86" s="11" t="s">
        <v>109</v>
      </c>
      <c r="C86" s="11" t="s">
        <v>118</v>
      </c>
      <c r="D86" s="11">
        <v>111</v>
      </c>
      <c r="E86" s="11">
        <f t="shared" si="4"/>
        <v>66.6</v>
      </c>
      <c r="F86" s="11">
        <v>30</v>
      </c>
      <c r="G86" s="11">
        <v>100</v>
      </c>
      <c r="H86" s="11">
        <f t="shared" si="5"/>
        <v>3000</v>
      </c>
      <c r="I86" s="36" t="s">
        <v>14</v>
      </c>
    </row>
    <row r="87" s="2" customFormat="1" ht="16" customHeight="1" spans="1:9">
      <c r="A87" s="20">
        <v>84</v>
      </c>
      <c r="B87" s="11" t="s">
        <v>109</v>
      </c>
      <c r="C87" s="11" t="s">
        <v>119</v>
      </c>
      <c r="D87" s="11">
        <v>60</v>
      </c>
      <c r="E87" s="11">
        <f t="shared" si="4"/>
        <v>36</v>
      </c>
      <c r="F87" s="11">
        <v>30</v>
      </c>
      <c r="G87" s="11">
        <v>100</v>
      </c>
      <c r="H87" s="11">
        <f t="shared" si="5"/>
        <v>3000</v>
      </c>
      <c r="I87" s="36" t="s">
        <v>14</v>
      </c>
    </row>
    <row r="88" s="2" customFormat="1" ht="16" customHeight="1" spans="1:9">
      <c r="A88" s="20">
        <v>85</v>
      </c>
      <c r="B88" s="11" t="s">
        <v>109</v>
      </c>
      <c r="C88" s="11" t="s">
        <v>120</v>
      </c>
      <c r="D88" s="7">
        <v>60</v>
      </c>
      <c r="E88" s="11">
        <f t="shared" si="4"/>
        <v>36</v>
      </c>
      <c r="F88" s="11">
        <v>30</v>
      </c>
      <c r="G88" s="11">
        <v>100</v>
      </c>
      <c r="H88" s="11">
        <f t="shared" si="5"/>
        <v>3000</v>
      </c>
      <c r="I88" s="36" t="s">
        <v>14</v>
      </c>
    </row>
    <row r="89" s="2" customFormat="1" ht="16" customHeight="1" spans="1:9">
      <c r="A89" s="20">
        <v>86</v>
      </c>
      <c r="B89" s="11" t="s">
        <v>109</v>
      </c>
      <c r="C89" s="11" t="s">
        <v>121</v>
      </c>
      <c r="D89" s="11">
        <v>68</v>
      </c>
      <c r="E89" s="11">
        <f t="shared" si="4"/>
        <v>40.8</v>
      </c>
      <c r="F89" s="11">
        <v>30</v>
      </c>
      <c r="G89" s="11">
        <v>100</v>
      </c>
      <c r="H89" s="11">
        <f t="shared" si="5"/>
        <v>3000</v>
      </c>
      <c r="I89" s="36" t="s">
        <v>14</v>
      </c>
    </row>
    <row r="90" s="2" customFormat="1" ht="16" customHeight="1" spans="1:9">
      <c r="A90" s="20">
        <v>87</v>
      </c>
      <c r="B90" s="11" t="s">
        <v>122</v>
      </c>
      <c r="C90" s="11" t="s">
        <v>123</v>
      </c>
      <c r="D90" s="11">
        <v>84</v>
      </c>
      <c r="E90" s="11">
        <f t="shared" si="4"/>
        <v>50.4</v>
      </c>
      <c r="F90" s="11">
        <v>30</v>
      </c>
      <c r="G90" s="11">
        <v>100</v>
      </c>
      <c r="H90" s="11">
        <f t="shared" si="5"/>
        <v>3000</v>
      </c>
      <c r="I90" s="36" t="s">
        <v>14</v>
      </c>
    </row>
    <row r="91" s="2" customFormat="1" ht="16" customHeight="1" spans="1:9">
      <c r="A91" s="20">
        <v>88</v>
      </c>
      <c r="B91" s="11" t="s">
        <v>122</v>
      </c>
      <c r="C91" s="11" t="s">
        <v>124</v>
      </c>
      <c r="D91" s="11">
        <v>52</v>
      </c>
      <c r="E91" s="11">
        <f t="shared" si="4"/>
        <v>31.2</v>
      </c>
      <c r="F91" s="11">
        <v>30</v>
      </c>
      <c r="G91" s="11">
        <v>100</v>
      </c>
      <c r="H91" s="11">
        <f t="shared" si="5"/>
        <v>3000</v>
      </c>
      <c r="I91" s="36" t="s">
        <v>14</v>
      </c>
    </row>
    <row r="92" s="2" customFormat="1" ht="16" customHeight="1" spans="1:9">
      <c r="A92" s="20">
        <v>89</v>
      </c>
      <c r="B92" s="11" t="s">
        <v>125</v>
      </c>
      <c r="C92" s="11" t="s">
        <v>126</v>
      </c>
      <c r="D92" s="11">
        <v>78</v>
      </c>
      <c r="E92" s="11">
        <f t="shared" si="4"/>
        <v>46.8</v>
      </c>
      <c r="F92" s="11">
        <v>30</v>
      </c>
      <c r="G92" s="11">
        <v>100</v>
      </c>
      <c r="H92" s="11">
        <f t="shared" si="5"/>
        <v>3000</v>
      </c>
      <c r="I92" s="36" t="s">
        <v>14</v>
      </c>
    </row>
    <row r="93" s="2" customFormat="1" ht="16" customHeight="1" spans="1:9">
      <c r="A93" s="20">
        <v>90</v>
      </c>
      <c r="B93" s="11" t="s">
        <v>125</v>
      </c>
      <c r="C93" s="11" t="s">
        <v>127</v>
      </c>
      <c r="D93" s="11">
        <v>112</v>
      </c>
      <c r="E93" s="11">
        <f t="shared" si="4"/>
        <v>67.2</v>
      </c>
      <c r="F93" s="11">
        <v>30</v>
      </c>
      <c r="G93" s="11">
        <v>100</v>
      </c>
      <c r="H93" s="11">
        <f t="shared" si="5"/>
        <v>3000</v>
      </c>
      <c r="I93" s="36" t="s">
        <v>14</v>
      </c>
    </row>
    <row r="94" s="2" customFormat="1" ht="16" customHeight="1" spans="1:9">
      <c r="A94" s="20">
        <v>91</v>
      </c>
      <c r="B94" s="11" t="s">
        <v>125</v>
      </c>
      <c r="C94" s="11" t="s">
        <v>128</v>
      </c>
      <c r="D94" s="11">
        <v>67</v>
      </c>
      <c r="E94" s="11">
        <f t="shared" si="4"/>
        <v>40.2</v>
      </c>
      <c r="F94" s="11">
        <v>30</v>
      </c>
      <c r="G94" s="11">
        <v>100</v>
      </c>
      <c r="H94" s="11">
        <f t="shared" si="5"/>
        <v>3000</v>
      </c>
      <c r="I94" s="36" t="s">
        <v>14</v>
      </c>
    </row>
    <row r="95" s="2" customFormat="1" ht="16" customHeight="1" spans="1:9">
      <c r="A95" s="20">
        <v>92</v>
      </c>
      <c r="B95" s="11" t="s">
        <v>125</v>
      </c>
      <c r="C95" s="11" t="s">
        <v>129</v>
      </c>
      <c r="D95" s="11">
        <v>60</v>
      </c>
      <c r="E95" s="11">
        <f t="shared" si="4"/>
        <v>36</v>
      </c>
      <c r="F95" s="11">
        <v>30</v>
      </c>
      <c r="G95" s="11">
        <v>100</v>
      </c>
      <c r="H95" s="11">
        <f t="shared" si="5"/>
        <v>3000</v>
      </c>
      <c r="I95" s="36" t="s">
        <v>14</v>
      </c>
    </row>
    <row r="96" s="2" customFormat="1" ht="16" customHeight="1" spans="1:9">
      <c r="A96" s="20">
        <v>93</v>
      </c>
      <c r="B96" s="11" t="s">
        <v>122</v>
      </c>
      <c r="C96" s="11" t="s">
        <v>130</v>
      </c>
      <c r="D96" s="11">
        <v>68</v>
      </c>
      <c r="E96" s="11">
        <f t="shared" si="4"/>
        <v>40.8</v>
      </c>
      <c r="F96" s="11">
        <v>30</v>
      </c>
      <c r="G96" s="11">
        <v>100</v>
      </c>
      <c r="H96" s="11">
        <f t="shared" si="5"/>
        <v>3000</v>
      </c>
      <c r="I96" s="36" t="s">
        <v>14</v>
      </c>
    </row>
    <row r="97" s="2" customFormat="1" ht="16" customHeight="1" spans="1:9">
      <c r="A97" s="20">
        <v>94</v>
      </c>
      <c r="B97" s="11" t="s">
        <v>122</v>
      </c>
      <c r="C97" s="11" t="s">
        <v>131</v>
      </c>
      <c r="D97" s="11">
        <v>125</v>
      </c>
      <c r="E97" s="11">
        <f t="shared" si="4"/>
        <v>75</v>
      </c>
      <c r="F97" s="11">
        <v>30</v>
      </c>
      <c r="G97" s="11">
        <v>100</v>
      </c>
      <c r="H97" s="11">
        <f t="shared" si="5"/>
        <v>3000</v>
      </c>
      <c r="I97" s="36" t="s">
        <v>14</v>
      </c>
    </row>
    <row r="98" s="2" customFormat="1" ht="16" customHeight="1" spans="1:9">
      <c r="A98" s="20">
        <v>95</v>
      </c>
      <c r="B98" s="11" t="s">
        <v>122</v>
      </c>
      <c r="C98" s="11" t="s">
        <v>132</v>
      </c>
      <c r="D98" s="11">
        <v>141</v>
      </c>
      <c r="E98" s="11">
        <f t="shared" si="4"/>
        <v>84.6</v>
      </c>
      <c r="F98" s="11">
        <v>30</v>
      </c>
      <c r="G98" s="11">
        <v>100</v>
      </c>
      <c r="H98" s="11">
        <f t="shared" si="5"/>
        <v>3000</v>
      </c>
      <c r="I98" s="36" t="s">
        <v>14</v>
      </c>
    </row>
    <row r="99" s="2" customFormat="1" ht="16" customHeight="1" spans="1:9">
      <c r="A99" s="20">
        <v>96</v>
      </c>
      <c r="B99" s="11" t="s">
        <v>122</v>
      </c>
      <c r="C99" s="11" t="s">
        <v>133</v>
      </c>
      <c r="D99" s="11">
        <v>67</v>
      </c>
      <c r="E99" s="11">
        <f t="shared" si="4"/>
        <v>40.2</v>
      </c>
      <c r="F99" s="11">
        <v>30</v>
      </c>
      <c r="G99" s="11">
        <v>100</v>
      </c>
      <c r="H99" s="11">
        <f t="shared" si="5"/>
        <v>3000</v>
      </c>
      <c r="I99" s="36" t="s">
        <v>14</v>
      </c>
    </row>
    <row r="100" s="2" customFormat="1" ht="16" customHeight="1" spans="1:9">
      <c r="A100" s="20">
        <v>97</v>
      </c>
      <c r="B100" s="11" t="s">
        <v>122</v>
      </c>
      <c r="C100" s="11" t="s">
        <v>134</v>
      </c>
      <c r="D100" s="11">
        <v>259</v>
      </c>
      <c r="E100" s="11">
        <f t="shared" si="4"/>
        <v>155.4</v>
      </c>
      <c r="F100" s="11">
        <v>30</v>
      </c>
      <c r="G100" s="11">
        <v>100</v>
      </c>
      <c r="H100" s="11">
        <f t="shared" si="5"/>
        <v>3000</v>
      </c>
      <c r="I100" s="36" t="s">
        <v>14</v>
      </c>
    </row>
    <row r="101" s="2" customFormat="1" ht="16" customHeight="1" spans="1:9">
      <c r="A101" s="20">
        <v>98</v>
      </c>
      <c r="B101" s="11" t="s">
        <v>122</v>
      </c>
      <c r="C101" s="11" t="s">
        <v>135</v>
      </c>
      <c r="D101" s="11">
        <v>62</v>
      </c>
      <c r="E101" s="11">
        <f t="shared" si="4"/>
        <v>37.2</v>
      </c>
      <c r="F101" s="11">
        <v>30</v>
      </c>
      <c r="G101" s="11">
        <v>100</v>
      </c>
      <c r="H101" s="11">
        <f t="shared" si="5"/>
        <v>3000</v>
      </c>
      <c r="I101" s="36" t="s">
        <v>14</v>
      </c>
    </row>
    <row r="102" s="2" customFormat="1" ht="16" customHeight="1" spans="1:9">
      <c r="A102" s="20">
        <v>99</v>
      </c>
      <c r="B102" s="11" t="s">
        <v>136</v>
      </c>
      <c r="C102" s="11" t="s">
        <v>137</v>
      </c>
      <c r="D102" s="7">
        <v>105</v>
      </c>
      <c r="E102" s="11">
        <f t="shared" si="4"/>
        <v>63</v>
      </c>
      <c r="F102" s="11">
        <v>30</v>
      </c>
      <c r="G102" s="11">
        <v>100</v>
      </c>
      <c r="H102" s="11">
        <f t="shared" si="5"/>
        <v>3000</v>
      </c>
      <c r="I102" s="36" t="s">
        <v>14</v>
      </c>
    </row>
    <row r="103" s="2" customFormat="1" ht="16" customHeight="1" spans="1:9">
      <c r="A103" s="20">
        <v>100</v>
      </c>
      <c r="B103" s="11" t="s">
        <v>122</v>
      </c>
      <c r="C103" s="11" t="s">
        <v>138</v>
      </c>
      <c r="D103" s="11">
        <v>126</v>
      </c>
      <c r="E103" s="11">
        <f t="shared" si="4"/>
        <v>75.6</v>
      </c>
      <c r="F103" s="11">
        <v>30</v>
      </c>
      <c r="G103" s="11">
        <v>100</v>
      </c>
      <c r="H103" s="11">
        <f t="shared" si="5"/>
        <v>3000</v>
      </c>
      <c r="I103" s="36" t="s">
        <v>14</v>
      </c>
    </row>
    <row r="104" s="2" customFormat="1" ht="16" customHeight="1" spans="1:9">
      <c r="A104" s="20">
        <v>101</v>
      </c>
      <c r="B104" s="11" t="s">
        <v>122</v>
      </c>
      <c r="C104" s="11" t="s">
        <v>139</v>
      </c>
      <c r="D104" s="11">
        <v>113</v>
      </c>
      <c r="E104" s="11">
        <f t="shared" si="4"/>
        <v>67.8</v>
      </c>
      <c r="F104" s="11">
        <v>30</v>
      </c>
      <c r="G104" s="11">
        <v>100</v>
      </c>
      <c r="H104" s="11">
        <f t="shared" si="5"/>
        <v>3000</v>
      </c>
      <c r="I104" s="36" t="s">
        <v>14</v>
      </c>
    </row>
    <row r="105" s="2" customFormat="1" ht="16" customHeight="1" spans="1:9">
      <c r="A105" s="20">
        <v>102</v>
      </c>
      <c r="B105" s="11" t="s">
        <v>125</v>
      </c>
      <c r="C105" s="11" t="s">
        <v>140</v>
      </c>
      <c r="D105" s="11">
        <v>50</v>
      </c>
      <c r="E105" s="11">
        <f t="shared" si="4"/>
        <v>30</v>
      </c>
      <c r="F105" s="11">
        <v>30</v>
      </c>
      <c r="G105" s="11">
        <v>100</v>
      </c>
      <c r="H105" s="11">
        <f t="shared" si="5"/>
        <v>3000</v>
      </c>
      <c r="I105" s="36" t="s">
        <v>14</v>
      </c>
    </row>
    <row r="106" s="2" customFormat="1" ht="16" customHeight="1" spans="1:9">
      <c r="A106" s="20">
        <v>103</v>
      </c>
      <c r="B106" s="11" t="s">
        <v>125</v>
      </c>
      <c r="C106" s="11" t="s">
        <v>141</v>
      </c>
      <c r="D106" s="11">
        <v>97</v>
      </c>
      <c r="E106" s="11">
        <f t="shared" si="4"/>
        <v>58.2</v>
      </c>
      <c r="F106" s="11">
        <v>30</v>
      </c>
      <c r="G106" s="11">
        <v>100</v>
      </c>
      <c r="H106" s="11">
        <f t="shared" si="5"/>
        <v>3000</v>
      </c>
      <c r="I106" s="36" t="s">
        <v>14</v>
      </c>
    </row>
    <row r="107" s="2" customFormat="1" ht="16" customHeight="1" spans="1:9">
      <c r="A107" s="20">
        <v>104</v>
      </c>
      <c r="B107" s="11" t="s">
        <v>125</v>
      </c>
      <c r="C107" s="11" t="s">
        <v>142</v>
      </c>
      <c r="D107" s="11">
        <v>67</v>
      </c>
      <c r="E107" s="11">
        <f t="shared" si="4"/>
        <v>40.2</v>
      </c>
      <c r="F107" s="11">
        <v>30</v>
      </c>
      <c r="G107" s="11">
        <v>100</v>
      </c>
      <c r="H107" s="11">
        <f t="shared" si="5"/>
        <v>3000</v>
      </c>
      <c r="I107" s="36" t="s">
        <v>14</v>
      </c>
    </row>
    <row r="108" s="2" customFormat="1" ht="16" customHeight="1" spans="1:9">
      <c r="A108" s="20">
        <v>105</v>
      </c>
      <c r="B108" s="11" t="s">
        <v>125</v>
      </c>
      <c r="C108" s="11" t="s">
        <v>143</v>
      </c>
      <c r="D108" s="11">
        <v>50</v>
      </c>
      <c r="E108" s="11">
        <f t="shared" si="4"/>
        <v>30</v>
      </c>
      <c r="F108" s="11">
        <v>30</v>
      </c>
      <c r="G108" s="11">
        <v>100</v>
      </c>
      <c r="H108" s="11">
        <f t="shared" si="5"/>
        <v>3000</v>
      </c>
      <c r="I108" s="36" t="s">
        <v>14</v>
      </c>
    </row>
    <row r="109" s="2" customFormat="1" ht="16" customHeight="1" spans="1:9">
      <c r="A109" s="20">
        <v>106</v>
      </c>
      <c r="B109" s="11" t="s">
        <v>125</v>
      </c>
      <c r="C109" s="11" t="s">
        <v>144</v>
      </c>
      <c r="D109" s="11">
        <v>90</v>
      </c>
      <c r="E109" s="11">
        <f t="shared" si="4"/>
        <v>54</v>
      </c>
      <c r="F109" s="11">
        <v>30</v>
      </c>
      <c r="G109" s="11">
        <v>100</v>
      </c>
      <c r="H109" s="11">
        <f t="shared" si="5"/>
        <v>3000</v>
      </c>
      <c r="I109" s="36" t="s">
        <v>14</v>
      </c>
    </row>
    <row r="110" s="2" customFormat="1" ht="16" customHeight="1" spans="1:9">
      <c r="A110" s="20">
        <v>107</v>
      </c>
      <c r="B110" s="11" t="s">
        <v>145</v>
      </c>
      <c r="C110" s="11" t="s">
        <v>146</v>
      </c>
      <c r="D110" s="11">
        <v>59</v>
      </c>
      <c r="E110" s="11">
        <f t="shared" si="4"/>
        <v>35.4</v>
      </c>
      <c r="F110" s="11">
        <v>30</v>
      </c>
      <c r="G110" s="11">
        <v>100</v>
      </c>
      <c r="H110" s="11">
        <f t="shared" si="5"/>
        <v>3000</v>
      </c>
      <c r="I110" s="36" t="s">
        <v>14</v>
      </c>
    </row>
    <row r="111" s="2" customFormat="1" ht="16" customHeight="1" spans="1:9">
      <c r="A111" s="20">
        <v>108</v>
      </c>
      <c r="B111" s="11" t="s">
        <v>145</v>
      </c>
      <c r="C111" s="11" t="s">
        <v>147</v>
      </c>
      <c r="D111" s="11">
        <v>62</v>
      </c>
      <c r="E111" s="11">
        <f t="shared" si="4"/>
        <v>37.2</v>
      </c>
      <c r="F111" s="11">
        <v>30</v>
      </c>
      <c r="G111" s="11">
        <v>100</v>
      </c>
      <c r="H111" s="11">
        <f t="shared" si="5"/>
        <v>3000</v>
      </c>
      <c r="I111" s="36" t="s">
        <v>14</v>
      </c>
    </row>
    <row r="112" s="2" customFormat="1" ht="16" customHeight="1" spans="1:9">
      <c r="A112" s="20">
        <v>109</v>
      </c>
      <c r="B112" s="11" t="s">
        <v>145</v>
      </c>
      <c r="C112" s="11" t="s">
        <v>148</v>
      </c>
      <c r="D112" s="11">
        <v>114</v>
      </c>
      <c r="E112" s="11">
        <f t="shared" si="4"/>
        <v>68.4</v>
      </c>
      <c r="F112" s="11">
        <v>30</v>
      </c>
      <c r="G112" s="11">
        <v>100</v>
      </c>
      <c r="H112" s="11">
        <f t="shared" si="5"/>
        <v>3000</v>
      </c>
      <c r="I112" s="36" t="s">
        <v>14</v>
      </c>
    </row>
    <row r="113" s="2" customFormat="1" ht="16" customHeight="1" spans="1:9">
      <c r="A113" s="20">
        <v>110</v>
      </c>
      <c r="B113" s="11" t="s">
        <v>149</v>
      </c>
      <c r="C113" s="11" t="s">
        <v>150</v>
      </c>
      <c r="D113" s="11">
        <v>151</v>
      </c>
      <c r="E113" s="11">
        <f t="shared" si="4"/>
        <v>90.6</v>
      </c>
      <c r="F113" s="11">
        <v>30</v>
      </c>
      <c r="G113" s="11">
        <v>100</v>
      </c>
      <c r="H113" s="11">
        <f t="shared" si="5"/>
        <v>3000</v>
      </c>
      <c r="I113" s="36" t="s">
        <v>17</v>
      </c>
    </row>
    <row r="114" s="2" customFormat="1" ht="16" customHeight="1" spans="1:9">
      <c r="A114" s="20">
        <v>111</v>
      </c>
      <c r="B114" s="11" t="s">
        <v>149</v>
      </c>
      <c r="C114" s="11" t="s">
        <v>151</v>
      </c>
      <c r="D114" s="11">
        <v>142</v>
      </c>
      <c r="E114" s="11">
        <f t="shared" si="4"/>
        <v>85.2</v>
      </c>
      <c r="F114" s="11">
        <v>30</v>
      </c>
      <c r="G114" s="11">
        <v>100</v>
      </c>
      <c r="H114" s="11">
        <f t="shared" si="5"/>
        <v>3000</v>
      </c>
      <c r="I114" s="36" t="s">
        <v>17</v>
      </c>
    </row>
    <row r="115" s="2" customFormat="1" ht="16" customHeight="1" spans="1:9">
      <c r="A115" s="20">
        <v>112</v>
      </c>
      <c r="B115" s="11" t="s">
        <v>152</v>
      </c>
      <c r="C115" s="11" t="s">
        <v>153</v>
      </c>
      <c r="D115" s="11">
        <v>109</v>
      </c>
      <c r="E115" s="11">
        <f t="shared" si="4"/>
        <v>65.4</v>
      </c>
      <c r="F115" s="11">
        <v>30</v>
      </c>
      <c r="G115" s="11">
        <v>100</v>
      </c>
      <c r="H115" s="11">
        <f t="shared" si="5"/>
        <v>3000</v>
      </c>
      <c r="I115" s="36" t="s">
        <v>17</v>
      </c>
    </row>
    <row r="116" s="2" customFormat="1" ht="16" customHeight="1" spans="1:9">
      <c r="A116" s="20">
        <v>113</v>
      </c>
      <c r="B116" s="11" t="s">
        <v>152</v>
      </c>
      <c r="C116" s="11" t="s">
        <v>154</v>
      </c>
      <c r="D116" s="11">
        <v>138</v>
      </c>
      <c r="E116" s="11">
        <f t="shared" si="4"/>
        <v>82.8</v>
      </c>
      <c r="F116" s="11">
        <v>30</v>
      </c>
      <c r="G116" s="11">
        <v>100</v>
      </c>
      <c r="H116" s="11">
        <f t="shared" si="5"/>
        <v>3000</v>
      </c>
      <c r="I116" s="36" t="s">
        <v>17</v>
      </c>
    </row>
    <row r="117" s="2" customFormat="1" ht="16" customHeight="1" spans="1:9">
      <c r="A117" s="20">
        <v>114</v>
      </c>
      <c r="B117" s="11" t="s">
        <v>152</v>
      </c>
      <c r="C117" s="11" t="s">
        <v>155</v>
      </c>
      <c r="D117" s="11">
        <v>74</v>
      </c>
      <c r="E117" s="11">
        <f t="shared" si="4"/>
        <v>44.4</v>
      </c>
      <c r="F117" s="11">
        <v>30</v>
      </c>
      <c r="G117" s="11">
        <v>100</v>
      </c>
      <c r="H117" s="11">
        <f t="shared" si="5"/>
        <v>3000</v>
      </c>
      <c r="I117" s="36" t="s">
        <v>17</v>
      </c>
    </row>
    <row r="118" s="2" customFormat="1" ht="16" customHeight="1" spans="1:9">
      <c r="A118" s="20">
        <v>115</v>
      </c>
      <c r="B118" s="11" t="s">
        <v>156</v>
      </c>
      <c r="C118" s="11" t="s">
        <v>157</v>
      </c>
      <c r="D118" s="11">
        <v>99</v>
      </c>
      <c r="E118" s="11">
        <f t="shared" si="4"/>
        <v>59.4</v>
      </c>
      <c r="F118" s="11">
        <v>30</v>
      </c>
      <c r="G118" s="11">
        <v>100</v>
      </c>
      <c r="H118" s="11">
        <f t="shared" si="5"/>
        <v>3000</v>
      </c>
      <c r="I118" s="36" t="s">
        <v>14</v>
      </c>
    </row>
    <row r="119" s="2" customFormat="1" ht="16" customHeight="1" spans="1:9">
      <c r="A119" s="20">
        <v>116</v>
      </c>
      <c r="B119" s="11" t="s">
        <v>156</v>
      </c>
      <c r="C119" s="11" t="s">
        <v>158</v>
      </c>
      <c r="D119" s="11">
        <v>114</v>
      </c>
      <c r="E119" s="11">
        <f t="shared" si="4"/>
        <v>68.4</v>
      </c>
      <c r="F119" s="11">
        <v>30</v>
      </c>
      <c r="G119" s="11">
        <v>100</v>
      </c>
      <c r="H119" s="11">
        <f t="shared" si="5"/>
        <v>3000</v>
      </c>
      <c r="I119" s="36" t="s">
        <v>14</v>
      </c>
    </row>
    <row r="120" s="2" customFormat="1" ht="16" customHeight="1" spans="1:9">
      <c r="A120" s="20">
        <v>117</v>
      </c>
      <c r="B120" s="11" t="s">
        <v>156</v>
      </c>
      <c r="C120" s="11" t="s">
        <v>159</v>
      </c>
      <c r="D120" s="11">
        <v>105</v>
      </c>
      <c r="E120" s="11">
        <f t="shared" si="4"/>
        <v>63</v>
      </c>
      <c r="F120" s="11">
        <v>30</v>
      </c>
      <c r="G120" s="11">
        <v>100</v>
      </c>
      <c r="H120" s="11">
        <f t="shared" si="5"/>
        <v>3000</v>
      </c>
      <c r="I120" s="36" t="s">
        <v>14</v>
      </c>
    </row>
    <row r="121" s="2" customFormat="1" ht="16" customHeight="1" spans="1:9">
      <c r="A121" s="20">
        <v>118</v>
      </c>
      <c r="B121" s="11" t="s">
        <v>156</v>
      </c>
      <c r="C121" s="11" t="s">
        <v>160</v>
      </c>
      <c r="D121" s="11">
        <v>123</v>
      </c>
      <c r="E121" s="11">
        <f t="shared" si="4"/>
        <v>73.8</v>
      </c>
      <c r="F121" s="11">
        <v>30</v>
      </c>
      <c r="G121" s="11">
        <v>100</v>
      </c>
      <c r="H121" s="11">
        <f t="shared" si="5"/>
        <v>3000</v>
      </c>
      <c r="I121" s="36" t="s">
        <v>14</v>
      </c>
    </row>
    <row r="122" s="2" customFormat="1" ht="16" customHeight="1" spans="1:9">
      <c r="A122" s="20">
        <v>119</v>
      </c>
      <c r="B122" s="11" t="s">
        <v>156</v>
      </c>
      <c r="C122" s="11" t="s">
        <v>161</v>
      </c>
      <c r="D122" s="11">
        <v>124</v>
      </c>
      <c r="E122" s="11">
        <f t="shared" si="4"/>
        <v>74.4</v>
      </c>
      <c r="F122" s="11">
        <v>30</v>
      </c>
      <c r="G122" s="11">
        <v>100</v>
      </c>
      <c r="H122" s="11">
        <f t="shared" si="5"/>
        <v>3000</v>
      </c>
      <c r="I122" s="36" t="s">
        <v>14</v>
      </c>
    </row>
    <row r="123" s="2" customFormat="1" ht="16" customHeight="1" spans="1:9">
      <c r="A123" s="20">
        <v>120</v>
      </c>
      <c r="B123" s="11" t="s">
        <v>162</v>
      </c>
      <c r="C123" s="11" t="s">
        <v>163</v>
      </c>
      <c r="D123" s="11">
        <v>123</v>
      </c>
      <c r="E123" s="11">
        <f t="shared" si="4"/>
        <v>73.8</v>
      </c>
      <c r="F123" s="11">
        <v>30</v>
      </c>
      <c r="G123" s="11">
        <v>100</v>
      </c>
      <c r="H123" s="11">
        <f t="shared" si="5"/>
        <v>3000</v>
      </c>
      <c r="I123" s="36" t="s">
        <v>14</v>
      </c>
    </row>
    <row r="124" s="2" customFormat="1" ht="16" customHeight="1" spans="1:9">
      <c r="A124" s="20">
        <v>121</v>
      </c>
      <c r="B124" s="11" t="s">
        <v>162</v>
      </c>
      <c r="C124" s="11" t="s">
        <v>164</v>
      </c>
      <c r="D124" s="11">
        <v>94</v>
      </c>
      <c r="E124" s="11">
        <f t="shared" si="4"/>
        <v>56.4</v>
      </c>
      <c r="F124" s="11">
        <v>30</v>
      </c>
      <c r="G124" s="11">
        <v>100</v>
      </c>
      <c r="H124" s="11">
        <f t="shared" si="5"/>
        <v>3000</v>
      </c>
      <c r="I124" s="36" t="s">
        <v>14</v>
      </c>
    </row>
    <row r="125" s="2" customFormat="1" ht="16" customHeight="1" spans="1:9">
      <c r="A125" s="20">
        <v>122</v>
      </c>
      <c r="B125" s="11" t="s">
        <v>162</v>
      </c>
      <c r="C125" s="11" t="s">
        <v>165</v>
      </c>
      <c r="D125" s="11">
        <v>110</v>
      </c>
      <c r="E125" s="11">
        <f t="shared" si="4"/>
        <v>66</v>
      </c>
      <c r="F125" s="11">
        <v>30</v>
      </c>
      <c r="G125" s="11">
        <v>100</v>
      </c>
      <c r="H125" s="11">
        <f t="shared" si="5"/>
        <v>3000</v>
      </c>
      <c r="I125" s="36" t="s">
        <v>14</v>
      </c>
    </row>
    <row r="126" s="2" customFormat="1" ht="16" customHeight="1" spans="1:9">
      <c r="A126" s="20">
        <v>123</v>
      </c>
      <c r="B126" s="11" t="s">
        <v>162</v>
      </c>
      <c r="C126" s="11" t="s">
        <v>166</v>
      </c>
      <c r="D126" s="11">
        <v>60</v>
      </c>
      <c r="E126" s="11">
        <f t="shared" si="4"/>
        <v>36</v>
      </c>
      <c r="F126" s="11">
        <v>30</v>
      </c>
      <c r="G126" s="11">
        <v>100</v>
      </c>
      <c r="H126" s="11">
        <f t="shared" si="5"/>
        <v>3000</v>
      </c>
      <c r="I126" s="36" t="s">
        <v>14</v>
      </c>
    </row>
    <row r="127" s="2" customFormat="1" ht="16" customHeight="1" spans="1:9">
      <c r="A127" s="20">
        <v>124</v>
      </c>
      <c r="B127" s="11" t="s">
        <v>162</v>
      </c>
      <c r="C127" s="11" t="s">
        <v>167</v>
      </c>
      <c r="D127" s="11">
        <v>73</v>
      </c>
      <c r="E127" s="11">
        <f t="shared" si="4"/>
        <v>43.8</v>
      </c>
      <c r="F127" s="11">
        <v>30</v>
      </c>
      <c r="G127" s="11">
        <v>100</v>
      </c>
      <c r="H127" s="11">
        <f t="shared" si="5"/>
        <v>3000</v>
      </c>
      <c r="I127" s="36" t="s">
        <v>14</v>
      </c>
    </row>
    <row r="128" s="2" customFormat="1" ht="16" customHeight="1" spans="1:9">
      <c r="A128" s="20">
        <v>125</v>
      </c>
      <c r="B128" s="11" t="s">
        <v>162</v>
      </c>
      <c r="C128" s="11" t="s">
        <v>168</v>
      </c>
      <c r="D128" s="11">
        <v>97</v>
      </c>
      <c r="E128" s="11">
        <f t="shared" si="4"/>
        <v>58.2</v>
      </c>
      <c r="F128" s="11">
        <v>30</v>
      </c>
      <c r="G128" s="11">
        <v>100</v>
      </c>
      <c r="H128" s="11">
        <f t="shared" si="5"/>
        <v>3000</v>
      </c>
      <c r="I128" s="36" t="s">
        <v>14</v>
      </c>
    </row>
    <row r="129" s="2" customFormat="1" ht="16" customHeight="1" spans="1:9">
      <c r="A129" s="20">
        <v>126</v>
      </c>
      <c r="B129" s="11" t="s">
        <v>162</v>
      </c>
      <c r="C129" s="11" t="s">
        <v>169</v>
      </c>
      <c r="D129" s="11">
        <v>97</v>
      </c>
      <c r="E129" s="11">
        <f t="shared" ref="E129:E182" si="6">D129*0.6</f>
        <v>58.2</v>
      </c>
      <c r="F129" s="11">
        <v>30</v>
      </c>
      <c r="G129" s="11">
        <v>100</v>
      </c>
      <c r="H129" s="11">
        <f t="shared" si="5"/>
        <v>3000</v>
      </c>
      <c r="I129" s="36" t="s">
        <v>14</v>
      </c>
    </row>
    <row r="130" s="2" customFormat="1" ht="16" customHeight="1" spans="1:9">
      <c r="A130" s="20">
        <v>127</v>
      </c>
      <c r="B130" s="11" t="s">
        <v>162</v>
      </c>
      <c r="C130" s="11" t="s">
        <v>170</v>
      </c>
      <c r="D130" s="11">
        <v>77</v>
      </c>
      <c r="E130" s="11">
        <f t="shared" si="6"/>
        <v>46.2</v>
      </c>
      <c r="F130" s="11">
        <v>30</v>
      </c>
      <c r="G130" s="11">
        <v>100</v>
      </c>
      <c r="H130" s="11">
        <f t="shared" si="5"/>
        <v>3000</v>
      </c>
      <c r="I130" s="36" t="s">
        <v>14</v>
      </c>
    </row>
    <row r="131" s="2" customFormat="1" ht="16" customHeight="1" spans="1:9">
      <c r="A131" s="20">
        <v>128</v>
      </c>
      <c r="B131" s="11" t="s">
        <v>162</v>
      </c>
      <c r="C131" s="11" t="s">
        <v>171</v>
      </c>
      <c r="D131" s="11">
        <v>210</v>
      </c>
      <c r="E131" s="11">
        <f t="shared" si="6"/>
        <v>126</v>
      </c>
      <c r="F131" s="11">
        <v>30</v>
      </c>
      <c r="G131" s="11">
        <v>100</v>
      </c>
      <c r="H131" s="11">
        <f t="shared" si="5"/>
        <v>3000</v>
      </c>
      <c r="I131" s="36" t="s">
        <v>14</v>
      </c>
    </row>
    <row r="132" s="2" customFormat="1" ht="16" customHeight="1" spans="1:9">
      <c r="A132" s="20">
        <v>129</v>
      </c>
      <c r="B132" s="11" t="s">
        <v>162</v>
      </c>
      <c r="C132" s="11" t="s">
        <v>172</v>
      </c>
      <c r="D132" s="11">
        <v>127</v>
      </c>
      <c r="E132" s="11">
        <f t="shared" si="6"/>
        <v>76.2</v>
      </c>
      <c r="F132" s="11">
        <v>30</v>
      </c>
      <c r="G132" s="11">
        <v>100</v>
      </c>
      <c r="H132" s="11">
        <f t="shared" si="5"/>
        <v>3000</v>
      </c>
      <c r="I132" s="36" t="s">
        <v>14</v>
      </c>
    </row>
    <row r="133" s="2" customFormat="1" ht="16" customHeight="1" spans="1:9">
      <c r="A133" s="20">
        <v>130</v>
      </c>
      <c r="B133" s="11" t="s">
        <v>162</v>
      </c>
      <c r="C133" s="11" t="s">
        <v>173</v>
      </c>
      <c r="D133" s="11">
        <v>59</v>
      </c>
      <c r="E133" s="11">
        <f t="shared" si="6"/>
        <v>35.4</v>
      </c>
      <c r="F133" s="11">
        <v>30</v>
      </c>
      <c r="G133" s="11">
        <v>100</v>
      </c>
      <c r="H133" s="11">
        <f t="shared" si="5"/>
        <v>3000</v>
      </c>
      <c r="I133" s="36" t="s">
        <v>14</v>
      </c>
    </row>
    <row r="134" s="2" customFormat="1" ht="16" customHeight="1" spans="1:9">
      <c r="A134" s="20">
        <v>131</v>
      </c>
      <c r="B134" s="11" t="s">
        <v>174</v>
      </c>
      <c r="C134" s="11" t="s">
        <v>175</v>
      </c>
      <c r="D134" s="11">
        <v>62</v>
      </c>
      <c r="E134" s="11">
        <f t="shared" si="6"/>
        <v>37.2</v>
      </c>
      <c r="F134" s="11">
        <v>30</v>
      </c>
      <c r="G134" s="11">
        <v>100</v>
      </c>
      <c r="H134" s="11">
        <f t="shared" si="5"/>
        <v>3000</v>
      </c>
      <c r="I134" s="36" t="s">
        <v>14</v>
      </c>
    </row>
    <row r="135" s="2" customFormat="1" ht="16" customHeight="1" spans="1:9">
      <c r="A135" s="20">
        <v>132</v>
      </c>
      <c r="B135" s="11" t="s">
        <v>174</v>
      </c>
      <c r="C135" s="11" t="s">
        <v>176</v>
      </c>
      <c r="D135" s="11">
        <v>67</v>
      </c>
      <c r="E135" s="11">
        <f t="shared" si="6"/>
        <v>40.2</v>
      </c>
      <c r="F135" s="11">
        <v>30</v>
      </c>
      <c r="G135" s="11">
        <v>100</v>
      </c>
      <c r="H135" s="11">
        <f t="shared" si="5"/>
        <v>3000</v>
      </c>
      <c r="I135" s="36" t="s">
        <v>14</v>
      </c>
    </row>
    <row r="136" s="2" customFormat="1" ht="16" customHeight="1" spans="1:9">
      <c r="A136" s="20">
        <v>133</v>
      </c>
      <c r="B136" s="11" t="s">
        <v>174</v>
      </c>
      <c r="C136" s="11" t="s">
        <v>177</v>
      </c>
      <c r="D136" s="11">
        <v>76</v>
      </c>
      <c r="E136" s="11">
        <f t="shared" si="6"/>
        <v>45.6</v>
      </c>
      <c r="F136" s="11">
        <v>30</v>
      </c>
      <c r="G136" s="11">
        <v>100</v>
      </c>
      <c r="H136" s="11">
        <f t="shared" si="5"/>
        <v>3000</v>
      </c>
      <c r="I136" s="36" t="s">
        <v>14</v>
      </c>
    </row>
    <row r="137" s="2" customFormat="1" ht="16" customHeight="1" spans="1:9">
      <c r="A137" s="20">
        <v>134</v>
      </c>
      <c r="B137" s="11" t="s">
        <v>174</v>
      </c>
      <c r="C137" s="11" t="s">
        <v>178</v>
      </c>
      <c r="D137" s="11">
        <v>105</v>
      </c>
      <c r="E137" s="11">
        <f t="shared" si="6"/>
        <v>63</v>
      </c>
      <c r="F137" s="11">
        <v>30</v>
      </c>
      <c r="G137" s="11">
        <v>100</v>
      </c>
      <c r="H137" s="11">
        <f t="shared" si="5"/>
        <v>3000</v>
      </c>
      <c r="I137" s="36" t="s">
        <v>14</v>
      </c>
    </row>
    <row r="138" s="2" customFormat="1" ht="16" customHeight="1" spans="1:9">
      <c r="A138" s="20">
        <v>135</v>
      </c>
      <c r="B138" s="11" t="s">
        <v>174</v>
      </c>
      <c r="C138" s="11" t="s">
        <v>179</v>
      </c>
      <c r="D138" s="11">
        <v>96</v>
      </c>
      <c r="E138" s="11">
        <f t="shared" si="6"/>
        <v>57.6</v>
      </c>
      <c r="F138" s="11">
        <v>30</v>
      </c>
      <c r="G138" s="11">
        <v>100</v>
      </c>
      <c r="H138" s="11">
        <f t="shared" si="5"/>
        <v>3000</v>
      </c>
      <c r="I138" s="36" t="s">
        <v>14</v>
      </c>
    </row>
    <row r="139" s="2" customFormat="1" ht="16" customHeight="1" spans="1:9">
      <c r="A139" s="20">
        <v>136</v>
      </c>
      <c r="B139" s="11" t="s">
        <v>174</v>
      </c>
      <c r="C139" s="11" t="s">
        <v>180</v>
      </c>
      <c r="D139" s="11">
        <v>85</v>
      </c>
      <c r="E139" s="11">
        <f t="shared" si="6"/>
        <v>51</v>
      </c>
      <c r="F139" s="11">
        <v>30</v>
      </c>
      <c r="G139" s="11">
        <v>100</v>
      </c>
      <c r="H139" s="11">
        <f t="shared" ref="H139:H182" si="7">G139*F139</f>
        <v>3000</v>
      </c>
      <c r="I139" s="36" t="s">
        <v>14</v>
      </c>
    </row>
    <row r="140" s="2" customFormat="1" ht="16" customHeight="1" spans="1:9">
      <c r="A140" s="20">
        <v>137</v>
      </c>
      <c r="B140" s="11" t="s">
        <v>174</v>
      </c>
      <c r="C140" s="11" t="s">
        <v>181</v>
      </c>
      <c r="D140" s="11">
        <v>126</v>
      </c>
      <c r="E140" s="11">
        <f t="shared" si="6"/>
        <v>75.6</v>
      </c>
      <c r="F140" s="11">
        <v>30</v>
      </c>
      <c r="G140" s="11">
        <v>100</v>
      </c>
      <c r="H140" s="11">
        <f t="shared" si="7"/>
        <v>3000</v>
      </c>
      <c r="I140" s="36" t="s">
        <v>14</v>
      </c>
    </row>
    <row r="141" s="2" customFormat="1" ht="16" customHeight="1" spans="1:9">
      <c r="A141" s="20">
        <v>138</v>
      </c>
      <c r="B141" s="11" t="s">
        <v>182</v>
      </c>
      <c r="C141" s="11" t="s">
        <v>183</v>
      </c>
      <c r="D141" s="11">
        <v>165</v>
      </c>
      <c r="E141" s="11">
        <f t="shared" si="6"/>
        <v>99</v>
      </c>
      <c r="F141" s="11">
        <v>30</v>
      </c>
      <c r="G141" s="11">
        <v>100</v>
      </c>
      <c r="H141" s="11">
        <f t="shared" si="7"/>
        <v>3000</v>
      </c>
      <c r="I141" s="36" t="s">
        <v>14</v>
      </c>
    </row>
    <row r="142" s="2" customFormat="1" ht="16" customHeight="1" spans="1:9">
      <c r="A142" s="20">
        <v>139</v>
      </c>
      <c r="B142" s="11" t="s">
        <v>182</v>
      </c>
      <c r="C142" s="11" t="s">
        <v>184</v>
      </c>
      <c r="D142" s="11">
        <v>171</v>
      </c>
      <c r="E142" s="11">
        <f t="shared" si="6"/>
        <v>102.6</v>
      </c>
      <c r="F142" s="11">
        <v>30</v>
      </c>
      <c r="G142" s="11">
        <v>100</v>
      </c>
      <c r="H142" s="11">
        <f t="shared" si="7"/>
        <v>3000</v>
      </c>
      <c r="I142" s="36" t="s">
        <v>14</v>
      </c>
    </row>
    <row r="143" s="2" customFormat="1" ht="16" customHeight="1" spans="1:9">
      <c r="A143" s="20">
        <v>140</v>
      </c>
      <c r="B143" s="11" t="s">
        <v>182</v>
      </c>
      <c r="C143" s="11" t="s">
        <v>185</v>
      </c>
      <c r="D143" s="11">
        <v>73</v>
      </c>
      <c r="E143" s="11">
        <f t="shared" si="6"/>
        <v>43.8</v>
      </c>
      <c r="F143" s="11">
        <v>30</v>
      </c>
      <c r="G143" s="11">
        <v>100</v>
      </c>
      <c r="H143" s="11">
        <f t="shared" si="7"/>
        <v>3000</v>
      </c>
      <c r="I143" s="36" t="s">
        <v>14</v>
      </c>
    </row>
    <row r="144" s="2" customFormat="1" ht="16" customHeight="1" spans="1:9">
      <c r="A144" s="20">
        <v>141</v>
      </c>
      <c r="B144" s="11" t="s">
        <v>186</v>
      </c>
      <c r="C144" s="11" t="s">
        <v>187</v>
      </c>
      <c r="D144" s="11">
        <v>76</v>
      </c>
      <c r="E144" s="11">
        <f t="shared" si="6"/>
        <v>45.6</v>
      </c>
      <c r="F144" s="11">
        <v>30</v>
      </c>
      <c r="G144" s="11">
        <v>100</v>
      </c>
      <c r="H144" s="11">
        <f t="shared" si="7"/>
        <v>3000</v>
      </c>
      <c r="I144" s="36" t="s">
        <v>14</v>
      </c>
    </row>
    <row r="145" s="2" customFormat="1" ht="16" customHeight="1" spans="1:9">
      <c r="A145" s="20">
        <v>142</v>
      </c>
      <c r="B145" s="11" t="s">
        <v>186</v>
      </c>
      <c r="C145" s="11" t="s">
        <v>188</v>
      </c>
      <c r="D145" s="11">
        <v>124</v>
      </c>
      <c r="E145" s="11">
        <f t="shared" si="6"/>
        <v>74.4</v>
      </c>
      <c r="F145" s="11">
        <v>30</v>
      </c>
      <c r="G145" s="11">
        <v>100</v>
      </c>
      <c r="H145" s="11">
        <f t="shared" si="7"/>
        <v>3000</v>
      </c>
      <c r="I145" s="36" t="s">
        <v>14</v>
      </c>
    </row>
    <row r="146" s="2" customFormat="1" ht="16" customHeight="1" spans="1:9">
      <c r="A146" s="20">
        <v>143</v>
      </c>
      <c r="B146" s="11" t="s">
        <v>189</v>
      </c>
      <c r="C146" s="11" t="s">
        <v>190</v>
      </c>
      <c r="D146" s="11">
        <v>68</v>
      </c>
      <c r="E146" s="11">
        <f t="shared" si="6"/>
        <v>40.8</v>
      </c>
      <c r="F146" s="11">
        <v>30</v>
      </c>
      <c r="G146" s="11">
        <v>100</v>
      </c>
      <c r="H146" s="11">
        <f t="shared" si="7"/>
        <v>3000</v>
      </c>
      <c r="I146" s="36" t="s">
        <v>14</v>
      </c>
    </row>
    <row r="147" s="2" customFormat="1" ht="16" customHeight="1" spans="1:9">
      <c r="A147" s="20">
        <v>144</v>
      </c>
      <c r="B147" s="11" t="s">
        <v>189</v>
      </c>
      <c r="C147" s="11" t="s">
        <v>191</v>
      </c>
      <c r="D147" s="11">
        <v>132</v>
      </c>
      <c r="E147" s="11">
        <f t="shared" si="6"/>
        <v>79.2</v>
      </c>
      <c r="F147" s="11">
        <v>30</v>
      </c>
      <c r="G147" s="11">
        <v>100</v>
      </c>
      <c r="H147" s="11">
        <f t="shared" si="7"/>
        <v>3000</v>
      </c>
      <c r="I147" s="36" t="s">
        <v>14</v>
      </c>
    </row>
    <row r="148" s="2" customFormat="1" ht="16" customHeight="1" spans="1:9">
      <c r="A148" s="20">
        <v>145</v>
      </c>
      <c r="B148" s="11" t="s">
        <v>192</v>
      </c>
      <c r="C148" s="11" t="s">
        <v>193</v>
      </c>
      <c r="D148" s="11">
        <v>84</v>
      </c>
      <c r="E148" s="11">
        <f t="shared" si="6"/>
        <v>50.4</v>
      </c>
      <c r="F148" s="11">
        <v>30</v>
      </c>
      <c r="G148" s="11">
        <v>100</v>
      </c>
      <c r="H148" s="11">
        <f t="shared" si="7"/>
        <v>3000</v>
      </c>
      <c r="I148" s="36" t="s">
        <v>14</v>
      </c>
    </row>
    <row r="149" s="2" customFormat="1" ht="16" customHeight="1" spans="1:9">
      <c r="A149" s="20">
        <v>146</v>
      </c>
      <c r="B149" s="11" t="s">
        <v>192</v>
      </c>
      <c r="C149" s="11" t="s">
        <v>194</v>
      </c>
      <c r="D149" s="11">
        <v>81</v>
      </c>
      <c r="E149" s="11">
        <f t="shared" si="6"/>
        <v>48.6</v>
      </c>
      <c r="F149" s="11">
        <v>30</v>
      </c>
      <c r="G149" s="11">
        <v>100</v>
      </c>
      <c r="H149" s="11">
        <f t="shared" si="7"/>
        <v>3000</v>
      </c>
      <c r="I149" s="36" t="s">
        <v>14</v>
      </c>
    </row>
    <row r="150" s="2" customFormat="1" ht="16" customHeight="1" spans="1:9">
      <c r="A150" s="20">
        <v>147</v>
      </c>
      <c r="B150" s="11" t="s">
        <v>192</v>
      </c>
      <c r="C150" s="11" t="s">
        <v>195</v>
      </c>
      <c r="D150" s="11">
        <v>130</v>
      </c>
      <c r="E150" s="11">
        <f t="shared" si="6"/>
        <v>78</v>
      </c>
      <c r="F150" s="11">
        <v>30</v>
      </c>
      <c r="G150" s="11">
        <v>100</v>
      </c>
      <c r="H150" s="11">
        <f t="shared" si="7"/>
        <v>3000</v>
      </c>
      <c r="I150" s="36" t="s">
        <v>14</v>
      </c>
    </row>
    <row r="151" s="2" customFormat="1" ht="16" customHeight="1" spans="1:9">
      <c r="A151" s="20">
        <v>148</v>
      </c>
      <c r="B151" s="11" t="s">
        <v>192</v>
      </c>
      <c r="C151" s="11" t="s">
        <v>196</v>
      </c>
      <c r="D151" s="11">
        <v>190</v>
      </c>
      <c r="E151" s="11">
        <f t="shared" si="6"/>
        <v>114</v>
      </c>
      <c r="F151" s="11">
        <v>30</v>
      </c>
      <c r="G151" s="11">
        <v>100</v>
      </c>
      <c r="H151" s="11">
        <f t="shared" si="7"/>
        <v>3000</v>
      </c>
      <c r="I151" s="36" t="s">
        <v>14</v>
      </c>
    </row>
    <row r="152" s="2" customFormat="1" ht="16" customHeight="1" spans="1:9">
      <c r="A152" s="20">
        <v>149</v>
      </c>
      <c r="B152" s="11" t="s">
        <v>192</v>
      </c>
      <c r="C152" s="11" t="s">
        <v>197</v>
      </c>
      <c r="D152" s="11">
        <v>172</v>
      </c>
      <c r="E152" s="11">
        <f t="shared" si="6"/>
        <v>103.2</v>
      </c>
      <c r="F152" s="11">
        <v>30</v>
      </c>
      <c r="G152" s="11">
        <v>100</v>
      </c>
      <c r="H152" s="11">
        <f t="shared" si="7"/>
        <v>3000</v>
      </c>
      <c r="I152" s="36" t="s">
        <v>14</v>
      </c>
    </row>
    <row r="153" s="2" customFormat="1" ht="16" customHeight="1" spans="1:9">
      <c r="A153" s="20">
        <v>150</v>
      </c>
      <c r="B153" s="11" t="s">
        <v>192</v>
      </c>
      <c r="C153" s="11" t="s">
        <v>198</v>
      </c>
      <c r="D153" s="11">
        <v>172</v>
      </c>
      <c r="E153" s="11">
        <f t="shared" si="6"/>
        <v>103.2</v>
      </c>
      <c r="F153" s="11">
        <v>30</v>
      </c>
      <c r="G153" s="11">
        <v>100</v>
      </c>
      <c r="H153" s="11">
        <f t="shared" si="7"/>
        <v>3000</v>
      </c>
      <c r="I153" s="36" t="s">
        <v>14</v>
      </c>
    </row>
    <row r="154" s="3" customFormat="1" ht="16" customHeight="1" spans="1:9">
      <c r="A154" s="20">
        <v>151</v>
      </c>
      <c r="B154" s="11" t="s">
        <v>192</v>
      </c>
      <c r="C154" s="10" t="s">
        <v>199</v>
      </c>
      <c r="D154" s="10">
        <v>94</v>
      </c>
      <c r="E154" s="11">
        <f t="shared" si="6"/>
        <v>56.4</v>
      </c>
      <c r="F154" s="11">
        <v>30</v>
      </c>
      <c r="G154" s="11">
        <v>100</v>
      </c>
      <c r="H154" s="11">
        <f t="shared" si="7"/>
        <v>3000</v>
      </c>
      <c r="I154" s="36" t="s">
        <v>14</v>
      </c>
    </row>
    <row r="155" s="3" customFormat="1" ht="16" customHeight="1" spans="1:9">
      <c r="A155" s="20">
        <v>152</v>
      </c>
      <c r="B155" s="11" t="s">
        <v>192</v>
      </c>
      <c r="C155" s="10" t="s">
        <v>200</v>
      </c>
      <c r="D155" s="10">
        <v>97</v>
      </c>
      <c r="E155" s="11">
        <f t="shared" si="6"/>
        <v>58.2</v>
      </c>
      <c r="F155" s="11">
        <v>30</v>
      </c>
      <c r="G155" s="10">
        <v>100</v>
      </c>
      <c r="H155" s="11">
        <f t="shared" si="7"/>
        <v>3000</v>
      </c>
      <c r="I155" s="36" t="s">
        <v>14</v>
      </c>
    </row>
    <row r="156" s="3" customFormat="1" ht="16" customHeight="1" spans="1:9">
      <c r="A156" s="20">
        <v>153</v>
      </c>
      <c r="B156" s="11" t="s">
        <v>192</v>
      </c>
      <c r="C156" s="10" t="s">
        <v>201</v>
      </c>
      <c r="D156" s="10">
        <v>57</v>
      </c>
      <c r="E156" s="11">
        <f t="shared" si="6"/>
        <v>34.2</v>
      </c>
      <c r="F156" s="11">
        <v>30</v>
      </c>
      <c r="G156" s="10">
        <v>100</v>
      </c>
      <c r="H156" s="11">
        <f t="shared" si="7"/>
        <v>3000</v>
      </c>
      <c r="I156" s="36" t="s">
        <v>14</v>
      </c>
    </row>
    <row r="157" s="3" customFormat="1" ht="16" customHeight="1" spans="1:9">
      <c r="A157" s="20">
        <v>154</v>
      </c>
      <c r="B157" s="11" t="s">
        <v>192</v>
      </c>
      <c r="C157" s="10" t="s">
        <v>193</v>
      </c>
      <c r="D157" s="10">
        <v>84</v>
      </c>
      <c r="E157" s="11">
        <f t="shared" si="6"/>
        <v>50.4</v>
      </c>
      <c r="F157" s="11">
        <v>30</v>
      </c>
      <c r="G157" s="10">
        <v>100</v>
      </c>
      <c r="H157" s="11">
        <f t="shared" si="7"/>
        <v>3000</v>
      </c>
      <c r="I157" s="36" t="s">
        <v>14</v>
      </c>
    </row>
    <row r="158" s="3" customFormat="1" ht="16" customHeight="1" spans="1:9">
      <c r="A158" s="20">
        <v>155</v>
      </c>
      <c r="B158" s="11" t="s">
        <v>192</v>
      </c>
      <c r="C158" s="10" t="s">
        <v>202</v>
      </c>
      <c r="D158" s="10">
        <v>90</v>
      </c>
      <c r="E158" s="11">
        <f t="shared" si="6"/>
        <v>54</v>
      </c>
      <c r="F158" s="11">
        <v>30</v>
      </c>
      <c r="G158" s="10">
        <v>100</v>
      </c>
      <c r="H158" s="11">
        <f t="shared" si="7"/>
        <v>3000</v>
      </c>
      <c r="I158" s="36" t="s">
        <v>14</v>
      </c>
    </row>
    <row r="159" s="3" customFormat="1" ht="16" customHeight="1" spans="1:9">
      <c r="A159" s="20">
        <v>156</v>
      </c>
      <c r="B159" s="11" t="s">
        <v>192</v>
      </c>
      <c r="C159" s="10" t="s">
        <v>203</v>
      </c>
      <c r="D159" s="10">
        <v>97</v>
      </c>
      <c r="E159" s="11">
        <f t="shared" si="6"/>
        <v>58.2</v>
      </c>
      <c r="F159" s="11">
        <v>30</v>
      </c>
      <c r="G159" s="10">
        <v>100</v>
      </c>
      <c r="H159" s="11">
        <f t="shared" si="7"/>
        <v>3000</v>
      </c>
      <c r="I159" s="36" t="s">
        <v>14</v>
      </c>
    </row>
    <row r="160" s="3" customFormat="1" ht="16" customHeight="1" spans="1:9">
      <c r="A160" s="20">
        <v>157</v>
      </c>
      <c r="B160" s="11" t="s">
        <v>192</v>
      </c>
      <c r="C160" s="10" t="s">
        <v>204</v>
      </c>
      <c r="D160" s="10">
        <v>132</v>
      </c>
      <c r="E160" s="11">
        <f t="shared" si="6"/>
        <v>79.2</v>
      </c>
      <c r="F160" s="11">
        <v>30</v>
      </c>
      <c r="G160" s="10">
        <v>100</v>
      </c>
      <c r="H160" s="11">
        <f t="shared" si="7"/>
        <v>3000</v>
      </c>
      <c r="I160" s="36" t="s">
        <v>14</v>
      </c>
    </row>
    <row r="161" s="3" customFormat="1" ht="16" customHeight="1" spans="1:9">
      <c r="A161" s="20">
        <v>158</v>
      </c>
      <c r="B161" s="11" t="s">
        <v>192</v>
      </c>
      <c r="C161" s="10" t="s">
        <v>205</v>
      </c>
      <c r="D161" s="10">
        <v>106</v>
      </c>
      <c r="E161" s="11">
        <f t="shared" si="6"/>
        <v>63.6</v>
      </c>
      <c r="F161" s="11">
        <v>30</v>
      </c>
      <c r="G161" s="10">
        <v>100</v>
      </c>
      <c r="H161" s="11">
        <f t="shared" si="7"/>
        <v>3000</v>
      </c>
      <c r="I161" s="36" t="s">
        <v>14</v>
      </c>
    </row>
    <row r="162" s="3" customFormat="1" ht="16" customHeight="1" spans="1:9">
      <c r="A162" s="20">
        <v>159</v>
      </c>
      <c r="B162" s="11" t="s">
        <v>192</v>
      </c>
      <c r="C162" s="10" t="s">
        <v>206</v>
      </c>
      <c r="D162" s="10">
        <v>160</v>
      </c>
      <c r="E162" s="11">
        <f t="shared" si="6"/>
        <v>96</v>
      </c>
      <c r="F162" s="11">
        <v>30</v>
      </c>
      <c r="G162" s="10">
        <v>100</v>
      </c>
      <c r="H162" s="11">
        <f t="shared" si="7"/>
        <v>3000</v>
      </c>
      <c r="I162" s="36" t="s">
        <v>14</v>
      </c>
    </row>
    <row r="163" s="3" customFormat="1" ht="16" customHeight="1" spans="1:9">
      <c r="A163" s="20">
        <v>160</v>
      </c>
      <c r="B163" s="11" t="s">
        <v>192</v>
      </c>
      <c r="C163" s="10" t="s">
        <v>207</v>
      </c>
      <c r="D163" s="10">
        <v>77</v>
      </c>
      <c r="E163" s="11">
        <f t="shared" si="6"/>
        <v>46.2</v>
      </c>
      <c r="F163" s="11">
        <v>30</v>
      </c>
      <c r="G163" s="10">
        <v>100</v>
      </c>
      <c r="H163" s="11">
        <f t="shared" si="7"/>
        <v>3000</v>
      </c>
      <c r="I163" s="36" t="s">
        <v>14</v>
      </c>
    </row>
    <row r="164" s="3" customFormat="1" ht="16" customHeight="1" spans="1:9">
      <c r="A164" s="20">
        <v>161</v>
      </c>
      <c r="B164" s="11" t="s">
        <v>208</v>
      </c>
      <c r="C164" s="10" t="s">
        <v>209</v>
      </c>
      <c r="D164" s="10">
        <v>143</v>
      </c>
      <c r="E164" s="11">
        <f t="shared" si="6"/>
        <v>85.8</v>
      </c>
      <c r="F164" s="11">
        <v>30</v>
      </c>
      <c r="G164" s="10">
        <v>100</v>
      </c>
      <c r="H164" s="11">
        <f t="shared" si="7"/>
        <v>3000</v>
      </c>
      <c r="I164" s="36" t="s">
        <v>14</v>
      </c>
    </row>
    <row r="165" s="3" customFormat="1" ht="16" customHeight="1" spans="1:9">
      <c r="A165" s="20">
        <v>162</v>
      </c>
      <c r="B165" s="11" t="s">
        <v>208</v>
      </c>
      <c r="C165" s="10" t="s">
        <v>83</v>
      </c>
      <c r="D165" s="10">
        <v>156</v>
      </c>
      <c r="E165" s="11">
        <f t="shared" si="6"/>
        <v>93.6</v>
      </c>
      <c r="F165" s="11">
        <v>30</v>
      </c>
      <c r="G165" s="10">
        <v>100</v>
      </c>
      <c r="H165" s="11">
        <f t="shared" si="7"/>
        <v>3000</v>
      </c>
      <c r="I165" s="36" t="s">
        <v>14</v>
      </c>
    </row>
    <row r="166" s="3" customFormat="1" ht="16" customHeight="1" spans="1:9">
      <c r="A166" s="20">
        <v>163</v>
      </c>
      <c r="B166" s="11" t="s">
        <v>208</v>
      </c>
      <c r="C166" s="10" t="s">
        <v>210</v>
      </c>
      <c r="D166" s="10">
        <v>77</v>
      </c>
      <c r="E166" s="11">
        <f t="shared" si="6"/>
        <v>46.2</v>
      </c>
      <c r="F166" s="11">
        <v>30</v>
      </c>
      <c r="G166" s="10">
        <v>100</v>
      </c>
      <c r="H166" s="11">
        <f t="shared" si="7"/>
        <v>3000</v>
      </c>
      <c r="I166" s="36" t="s">
        <v>14</v>
      </c>
    </row>
    <row r="167" s="3" customFormat="1" ht="16" customHeight="1" spans="1:9">
      <c r="A167" s="20">
        <v>164</v>
      </c>
      <c r="B167" s="11" t="s">
        <v>211</v>
      </c>
      <c r="C167" s="10" t="s">
        <v>212</v>
      </c>
      <c r="D167" s="10">
        <v>114</v>
      </c>
      <c r="E167" s="11">
        <f t="shared" si="6"/>
        <v>68.4</v>
      </c>
      <c r="F167" s="11">
        <v>30</v>
      </c>
      <c r="G167" s="10">
        <v>100</v>
      </c>
      <c r="H167" s="11">
        <f t="shared" si="7"/>
        <v>3000</v>
      </c>
      <c r="I167" s="36" t="s">
        <v>14</v>
      </c>
    </row>
    <row r="168" s="3" customFormat="1" ht="16" customHeight="1" spans="1:9">
      <c r="A168" s="20">
        <v>165</v>
      </c>
      <c r="B168" s="11" t="s">
        <v>211</v>
      </c>
      <c r="C168" s="10" t="s">
        <v>213</v>
      </c>
      <c r="D168" s="10">
        <v>71</v>
      </c>
      <c r="E168" s="11">
        <f t="shared" si="6"/>
        <v>42.6</v>
      </c>
      <c r="F168" s="11">
        <v>30</v>
      </c>
      <c r="G168" s="10">
        <v>100</v>
      </c>
      <c r="H168" s="11">
        <f t="shared" si="7"/>
        <v>3000</v>
      </c>
      <c r="I168" s="36" t="s">
        <v>14</v>
      </c>
    </row>
    <row r="169" s="3" customFormat="1" ht="16" customHeight="1" spans="1:9">
      <c r="A169" s="20">
        <v>166</v>
      </c>
      <c r="B169" s="11" t="s">
        <v>211</v>
      </c>
      <c r="C169" s="10" t="s">
        <v>214</v>
      </c>
      <c r="D169" s="10">
        <v>79</v>
      </c>
      <c r="E169" s="11">
        <f t="shared" si="6"/>
        <v>47.4</v>
      </c>
      <c r="F169" s="11">
        <v>30</v>
      </c>
      <c r="G169" s="10">
        <v>100</v>
      </c>
      <c r="H169" s="11">
        <f t="shared" si="7"/>
        <v>3000</v>
      </c>
      <c r="I169" s="36" t="s">
        <v>14</v>
      </c>
    </row>
    <row r="170" s="3" customFormat="1" ht="16" customHeight="1" spans="1:9">
      <c r="A170" s="20">
        <v>167</v>
      </c>
      <c r="B170" s="11" t="s">
        <v>215</v>
      </c>
      <c r="C170" s="10" t="s">
        <v>216</v>
      </c>
      <c r="D170" s="10">
        <v>104</v>
      </c>
      <c r="E170" s="11">
        <f t="shared" si="6"/>
        <v>62.4</v>
      </c>
      <c r="F170" s="11">
        <v>30</v>
      </c>
      <c r="G170" s="10">
        <v>100</v>
      </c>
      <c r="H170" s="11">
        <f t="shared" si="7"/>
        <v>3000</v>
      </c>
      <c r="I170" s="36" t="s">
        <v>14</v>
      </c>
    </row>
    <row r="171" s="3" customFormat="1" ht="16" customHeight="1" spans="1:9">
      <c r="A171" s="20">
        <v>168</v>
      </c>
      <c r="B171" s="11" t="s">
        <v>217</v>
      </c>
      <c r="C171" s="10" t="s">
        <v>218</v>
      </c>
      <c r="D171" s="10">
        <v>90</v>
      </c>
      <c r="E171" s="11">
        <f t="shared" si="6"/>
        <v>54</v>
      </c>
      <c r="F171" s="11">
        <v>30</v>
      </c>
      <c r="G171" s="10">
        <v>100</v>
      </c>
      <c r="H171" s="11">
        <f t="shared" si="7"/>
        <v>3000</v>
      </c>
      <c r="I171" s="36" t="s">
        <v>14</v>
      </c>
    </row>
    <row r="172" s="3" customFormat="1" ht="16" customHeight="1" spans="1:9">
      <c r="A172" s="20">
        <v>169</v>
      </c>
      <c r="B172" s="11" t="s">
        <v>217</v>
      </c>
      <c r="C172" s="10" t="s">
        <v>219</v>
      </c>
      <c r="D172" s="10">
        <v>108</v>
      </c>
      <c r="E172" s="11">
        <f t="shared" si="6"/>
        <v>64.8</v>
      </c>
      <c r="F172" s="11">
        <v>30</v>
      </c>
      <c r="G172" s="10">
        <v>100</v>
      </c>
      <c r="H172" s="11">
        <f t="shared" si="7"/>
        <v>3000</v>
      </c>
      <c r="I172" s="36" t="s">
        <v>14</v>
      </c>
    </row>
    <row r="173" s="3" customFormat="1" ht="16" customHeight="1" spans="1:9">
      <c r="A173" s="20">
        <v>170</v>
      </c>
      <c r="B173" s="11" t="s">
        <v>217</v>
      </c>
      <c r="C173" s="10" t="s">
        <v>220</v>
      </c>
      <c r="D173" s="10">
        <v>57</v>
      </c>
      <c r="E173" s="11">
        <f t="shared" si="6"/>
        <v>34.2</v>
      </c>
      <c r="F173" s="11">
        <v>30</v>
      </c>
      <c r="G173" s="10">
        <v>100</v>
      </c>
      <c r="H173" s="11">
        <f t="shared" si="7"/>
        <v>3000</v>
      </c>
      <c r="I173" s="26" t="s">
        <v>14</v>
      </c>
    </row>
    <row r="174" s="3" customFormat="1" ht="16" customHeight="1" spans="1:9">
      <c r="A174" s="20">
        <v>171</v>
      </c>
      <c r="B174" s="11" t="s">
        <v>221</v>
      </c>
      <c r="C174" s="10" t="s">
        <v>222</v>
      </c>
      <c r="D174" s="10">
        <v>88</v>
      </c>
      <c r="E174" s="11">
        <f t="shared" si="6"/>
        <v>52.8</v>
      </c>
      <c r="F174" s="11">
        <v>30</v>
      </c>
      <c r="G174" s="10">
        <v>100</v>
      </c>
      <c r="H174" s="11">
        <f t="shared" si="7"/>
        <v>3000</v>
      </c>
      <c r="I174" s="26" t="s">
        <v>17</v>
      </c>
    </row>
    <row r="175" s="3" customFormat="1" ht="16" customHeight="1" spans="1:9">
      <c r="A175" s="20">
        <v>172</v>
      </c>
      <c r="B175" s="11" t="s">
        <v>223</v>
      </c>
      <c r="C175" s="10" t="s">
        <v>224</v>
      </c>
      <c r="D175" s="10">
        <v>139</v>
      </c>
      <c r="E175" s="11">
        <f t="shared" si="6"/>
        <v>83.4</v>
      </c>
      <c r="F175" s="11">
        <v>30</v>
      </c>
      <c r="G175" s="10">
        <v>100</v>
      </c>
      <c r="H175" s="11">
        <f t="shared" si="7"/>
        <v>3000</v>
      </c>
      <c r="I175" s="26" t="s">
        <v>17</v>
      </c>
    </row>
    <row r="176" s="3" customFormat="1" ht="16" customHeight="1" spans="1:9">
      <c r="A176" s="20">
        <v>173</v>
      </c>
      <c r="B176" s="11" t="s">
        <v>211</v>
      </c>
      <c r="C176" s="10" t="s">
        <v>225</v>
      </c>
      <c r="D176" s="10">
        <v>76</v>
      </c>
      <c r="E176" s="11">
        <f t="shared" si="6"/>
        <v>45.6</v>
      </c>
      <c r="F176" s="11">
        <v>30</v>
      </c>
      <c r="G176" s="10">
        <v>100</v>
      </c>
      <c r="H176" s="11">
        <f t="shared" si="7"/>
        <v>3000</v>
      </c>
      <c r="I176" s="26" t="s">
        <v>17</v>
      </c>
    </row>
    <row r="177" s="3" customFormat="1" ht="16" customHeight="1" spans="1:9">
      <c r="A177" s="20">
        <v>174</v>
      </c>
      <c r="B177" s="11" t="s">
        <v>226</v>
      </c>
      <c r="C177" s="10" t="s">
        <v>227</v>
      </c>
      <c r="D177" s="10">
        <v>101</v>
      </c>
      <c r="E177" s="11">
        <f t="shared" si="6"/>
        <v>60.6</v>
      </c>
      <c r="F177" s="11">
        <v>30</v>
      </c>
      <c r="G177" s="10">
        <v>100</v>
      </c>
      <c r="H177" s="11">
        <f t="shared" si="7"/>
        <v>3000</v>
      </c>
      <c r="I177" s="26" t="s">
        <v>17</v>
      </c>
    </row>
    <row r="178" s="3" customFormat="1" ht="16" customHeight="1" spans="1:9">
      <c r="A178" s="20">
        <v>175</v>
      </c>
      <c r="B178" s="11" t="s">
        <v>226</v>
      </c>
      <c r="C178" s="10" t="s">
        <v>228</v>
      </c>
      <c r="D178" s="10">
        <v>104</v>
      </c>
      <c r="E178" s="11">
        <f t="shared" si="6"/>
        <v>62.4</v>
      </c>
      <c r="F178" s="11">
        <v>30</v>
      </c>
      <c r="G178" s="10">
        <v>100</v>
      </c>
      <c r="H178" s="11">
        <f t="shared" si="7"/>
        <v>3000</v>
      </c>
      <c r="I178" s="26" t="s">
        <v>17</v>
      </c>
    </row>
    <row r="179" s="3" customFormat="1" ht="16" customHeight="1" spans="1:9">
      <c r="A179" s="20">
        <v>176</v>
      </c>
      <c r="B179" s="11" t="s">
        <v>226</v>
      </c>
      <c r="C179" s="10" t="s">
        <v>229</v>
      </c>
      <c r="D179" s="10">
        <v>88</v>
      </c>
      <c r="E179" s="11">
        <f t="shared" si="6"/>
        <v>52.8</v>
      </c>
      <c r="F179" s="11">
        <v>30</v>
      </c>
      <c r="G179" s="10">
        <v>100</v>
      </c>
      <c r="H179" s="11">
        <f t="shared" si="7"/>
        <v>3000</v>
      </c>
      <c r="I179" s="26" t="s">
        <v>17</v>
      </c>
    </row>
    <row r="180" s="3" customFormat="1" ht="16" customHeight="1" spans="1:9">
      <c r="A180" s="20">
        <v>177</v>
      </c>
      <c r="B180" s="11" t="s">
        <v>226</v>
      </c>
      <c r="C180" s="10" t="s">
        <v>230</v>
      </c>
      <c r="D180" s="10">
        <v>127</v>
      </c>
      <c r="E180" s="11">
        <f t="shared" si="6"/>
        <v>76.2</v>
      </c>
      <c r="F180" s="11">
        <v>30</v>
      </c>
      <c r="G180" s="10">
        <v>100</v>
      </c>
      <c r="H180" s="11">
        <f t="shared" si="7"/>
        <v>3000</v>
      </c>
      <c r="I180" s="26" t="s">
        <v>17</v>
      </c>
    </row>
    <row r="181" s="3" customFormat="1" ht="16" customHeight="1" spans="1:9">
      <c r="A181" s="20">
        <v>178</v>
      </c>
      <c r="B181" s="11" t="s">
        <v>226</v>
      </c>
      <c r="C181" s="10" t="s">
        <v>231</v>
      </c>
      <c r="D181" s="10">
        <v>123</v>
      </c>
      <c r="E181" s="11">
        <f t="shared" si="6"/>
        <v>73.8</v>
      </c>
      <c r="F181" s="11">
        <v>30</v>
      </c>
      <c r="G181" s="10">
        <v>100</v>
      </c>
      <c r="H181" s="11">
        <f t="shared" si="7"/>
        <v>3000</v>
      </c>
      <c r="I181" s="26" t="s">
        <v>17</v>
      </c>
    </row>
    <row r="182" s="3" customFormat="1" ht="16" customHeight="1" spans="1:9">
      <c r="A182" s="20">
        <v>179</v>
      </c>
      <c r="B182" s="11" t="s">
        <v>226</v>
      </c>
      <c r="C182" s="10" t="s">
        <v>232</v>
      </c>
      <c r="D182" s="10">
        <v>57</v>
      </c>
      <c r="E182" s="11">
        <f t="shared" si="6"/>
        <v>34.2</v>
      </c>
      <c r="F182" s="11">
        <v>30</v>
      </c>
      <c r="G182" s="10">
        <v>100</v>
      </c>
      <c r="H182" s="11">
        <f t="shared" si="7"/>
        <v>3000</v>
      </c>
      <c r="I182" s="26" t="s">
        <v>17</v>
      </c>
    </row>
    <row r="183" s="2" customFormat="1" ht="16" customHeight="1" spans="1:9">
      <c r="A183" s="20">
        <v>180</v>
      </c>
      <c r="B183" s="11" t="s">
        <v>233</v>
      </c>
      <c r="C183" s="11" t="s">
        <v>234</v>
      </c>
      <c r="D183" s="11">
        <v>71</v>
      </c>
      <c r="E183" s="11">
        <v>42.6</v>
      </c>
      <c r="F183" s="11">
        <v>30</v>
      </c>
      <c r="G183" s="11">
        <v>100</v>
      </c>
      <c r="H183" s="11">
        <v>3000</v>
      </c>
      <c r="I183" s="36" t="s">
        <v>14</v>
      </c>
    </row>
    <row r="184" s="2" customFormat="1" ht="16" customHeight="1" spans="1:9">
      <c r="A184" s="20">
        <v>181</v>
      </c>
      <c r="B184" s="11" t="s">
        <v>233</v>
      </c>
      <c r="C184" s="11" t="s">
        <v>235</v>
      </c>
      <c r="D184" s="11">
        <v>55</v>
      </c>
      <c r="E184" s="11">
        <v>33</v>
      </c>
      <c r="F184" s="11">
        <v>30</v>
      </c>
      <c r="G184" s="11">
        <v>100</v>
      </c>
      <c r="H184" s="11">
        <v>3000</v>
      </c>
      <c r="I184" s="36" t="s">
        <v>14</v>
      </c>
    </row>
    <row r="185" s="2" customFormat="1" ht="16" customHeight="1" spans="1:9">
      <c r="A185" s="20">
        <v>182</v>
      </c>
      <c r="B185" s="11" t="s">
        <v>233</v>
      </c>
      <c r="C185" s="11" t="s">
        <v>236</v>
      </c>
      <c r="D185" s="11">
        <v>171</v>
      </c>
      <c r="E185" s="11">
        <v>102.6</v>
      </c>
      <c r="F185" s="11">
        <v>30</v>
      </c>
      <c r="G185" s="11">
        <v>100</v>
      </c>
      <c r="H185" s="11">
        <v>3000</v>
      </c>
      <c r="I185" s="36" t="s">
        <v>14</v>
      </c>
    </row>
    <row r="186" s="2" customFormat="1" ht="16" customHeight="1" spans="1:9">
      <c r="A186" s="20">
        <v>183</v>
      </c>
      <c r="B186" s="11" t="s">
        <v>233</v>
      </c>
      <c r="C186" s="11" t="s">
        <v>237</v>
      </c>
      <c r="D186" s="11">
        <v>120</v>
      </c>
      <c r="E186" s="11">
        <v>72</v>
      </c>
      <c r="F186" s="11">
        <v>30</v>
      </c>
      <c r="G186" s="11">
        <v>100</v>
      </c>
      <c r="H186" s="11">
        <v>3000</v>
      </c>
      <c r="I186" s="36" t="s">
        <v>14</v>
      </c>
    </row>
    <row r="187" s="2" customFormat="1" ht="16" customHeight="1" spans="1:9">
      <c r="A187" s="20">
        <v>184</v>
      </c>
      <c r="B187" s="11" t="s">
        <v>233</v>
      </c>
      <c r="C187" s="11" t="s">
        <v>238</v>
      </c>
      <c r="D187" s="11">
        <v>136</v>
      </c>
      <c r="E187" s="11">
        <v>81.6</v>
      </c>
      <c r="F187" s="11">
        <v>30</v>
      </c>
      <c r="G187" s="11">
        <v>100</v>
      </c>
      <c r="H187" s="11">
        <v>3000</v>
      </c>
      <c r="I187" s="36" t="s">
        <v>14</v>
      </c>
    </row>
    <row r="188" s="2" customFormat="1" ht="16" customHeight="1" spans="1:9">
      <c r="A188" s="20">
        <v>185</v>
      </c>
      <c r="B188" s="11" t="s">
        <v>233</v>
      </c>
      <c r="C188" s="11" t="s">
        <v>239</v>
      </c>
      <c r="D188" s="11">
        <v>198</v>
      </c>
      <c r="E188" s="11">
        <v>118.8</v>
      </c>
      <c r="F188" s="11">
        <v>30</v>
      </c>
      <c r="G188" s="11">
        <v>100</v>
      </c>
      <c r="H188" s="11">
        <v>3000</v>
      </c>
      <c r="I188" s="36" t="s">
        <v>14</v>
      </c>
    </row>
    <row r="189" s="2" customFormat="1" ht="16" customHeight="1" spans="1:9">
      <c r="A189" s="20">
        <v>186</v>
      </c>
      <c r="B189" s="11" t="s">
        <v>233</v>
      </c>
      <c r="C189" s="11" t="s">
        <v>240</v>
      </c>
      <c r="D189" s="11">
        <v>352</v>
      </c>
      <c r="E189" s="11">
        <v>211.2</v>
      </c>
      <c r="F189" s="11">
        <v>30</v>
      </c>
      <c r="G189" s="11">
        <v>100</v>
      </c>
      <c r="H189" s="11">
        <v>3000</v>
      </c>
      <c r="I189" s="36" t="s">
        <v>14</v>
      </c>
    </row>
    <row r="190" s="2" customFormat="1" ht="16" customHeight="1" spans="1:9">
      <c r="A190" s="20">
        <v>187</v>
      </c>
      <c r="B190" s="11" t="s">
        <v>233</v>
      </c>
      <c r="C190" s="11" t="s">
        <v>241</v>
      </c>
      <c r="D190" s="11">
        <v>160</v>
      </c>
      <c r="E190" s="11">
        <v>96</v>
      </c>
      <c r="F190" s="11">
        <v>30</v>
      </c>
      <c r="G190" s="11">
        <v>100</v>
      </c>
      <c r="H190" s="11">
        <v>3000</v>
      </c>
      <c r="I190" s="36" t="s">
        <v>14</v>
      </c>
    </row>
    <row r="191" s="2" customFormat="1" ht="16" customHeight="1" spans="1:9">
      <c r="A191" s="20">
        <v>188</v>
      </c>
      <c r="B191" s="11" t="s">
        <v>233</v>
      </c>
      <c r="C191" s="11" t="s">
        <v>242</v>
      </c>
      <c r="D191" s="11">
        <v>201</v>
      </c>
      <c r="E191" s="11">
        <v>120.6</v>
      </c>
      <c r="F191" s="11">
        <v>30</v>
      </c>
      <c r="G191" s="11">
        <v>100</v>
      </c>
      <c r="H191" s="11">
        <v>3000</v>
      </c>
      <c r="I191" s="36" t="s">
        <v>14</v>
      </c>
    </row>
    <row r="192" s="2" customFormat="1" ht="16" customHeight="1" spans="1:9">
      <c r="A192" s="20">
        <v>189</v>
      </c>
      <c r="B192" s="11" t="s">
        <v>233</v>
      </c>
      <c r="C192" s="11" t="s">
        <v>243</v>
      </c>
      <c r="D192" s="11">
        <v>148</v>
      </c>
      <c r="E192" s="11">
        <v>88.8</v>
      </c>
      <c r="F192" s="11">
        <v>30</v>
      </c>
      <c r="G192" s="11">
        <v>100</v>
      </c>
      <c r="H192" s="11">
        <v>3000</v>
      </c>
      <c r="I192" s="36" t="s">
        <v>17</v>
      </c>
    </row>
    <row r="193" s="2" customFormat="1" ht="16" customHeight="1" spans="1:9">
      <c r="A193" s="20">
        <v>190</v>
      </c>
      <c r="B193" s="11" t="s">
        <v>244</v>
      </c>
      <c r="C193" s="11" t="s">
        <v>245</v>
      </c>
      <c r="D193" s="11">
        <v>195</v>
      </c>
      <c r="E193" s="11">
        <v>117</v>
      </c>
      <c r="F193" s="11">
        <v>30</v>
      </c>
      <c r="G193" s="11">
        <v>100</v>
      </c>
      <c r="H193" s="11">
        <v>3000</v>
      </c>
      <c r="I193" s="36" t="s">
        <v>14</v>
      </c>
    </row>
    <row r="194" s="2" customFormat="1" ht="15" customHeight="1" spans="1:9">
      <c r="A194" s="20">
        <v>191</v>
      </c>
      <c r="B194" s="11" t="s">
        <v>244</v>
      </c>
      <c r="C194" s="11" t="s">
        <v>246</v>
      </c>
      <c r="D194" s="11">
        <v>196</v>
      </c>
      <c r="E194" s="11">
        <v>117.6</v>
      </c>
      <c r="F194" s="11">
        <v>30</v>
      </c>
      <c r="G194" s="11">
        <v>100</v>
      </c>
      <c r="H194" s="11">
        <v>3000</v>
      </c>
      <c r="I194" s="36" t="s">
        <v>14</v>
      </c>
    </row>
    <row r="195" s="31" customFormat="1" spans="1:9">
      <c r="A195" s="37" t="s">
        <v>247</v>
      </c>
      <c r="B195" s="38"/>
      <c r="C195" s="39"/>
      <c r="D195" s="40">
        <f>SUM(D4:D194)</f>
        <v>21126.78</v>
      </c>
      <c r="E195" s="40">
        <f>SUM(E4:E194)</f>
        <v>12676.068</v>
      </c>
      <c r="F195" s="40">
        <f>SUM(F4:F194)</f>
        <v>5730</v>
      </c>
      <c r="G195" s="40"/>
      <c r="H195" s="40">
        <f>SUM(H4:H194)</f>
        <v>573000</v>
      </c>
      <c r="I195" s="41"/>
    </row>
  </sheetData>
  <mergeCells count="8">
    <mergeCell ref="A1:I1"/>
    <mergeCell ref="D2:E2"/>
    <mergeCell ref="F2:H2"/>
    <mergeCell ref="A195:C195"/>
    <mergeCell ref="A2:A3"/>
    <mergeCell ref="B2:B3"/>
    <mergeCell ref="C2:C3"/>
    <mergeCell ref="I2:I3"/>
  </mergeCells>
  <pageMargins left="0.751388888888889" right="0.629861111111111" top="0.826388888888889" bottom="0.747916666666667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A1:T1"/>
    </sheetView>
  </sheetViews>
  <sheetFormatPr defaultColWidth="9" defaultRowHeight="13.5"/>
  <cols>
    <col min="1" max="1" width="6.25" customWidth="1"/>
    <col min="2" max="2" width="7.25" style="6" customWidth="1"/>
    <col min="3" max="3" width="5.75" style="7" customWidth="1"/>
    <col min="4" max="4" width="9" style="7" customWidth="1"/>
    <col min="5" max="5" width="9.75" style="7" customWidth="1"/>
    <col min="6" max="6" width="6.875" style="7" customWidth="1"/>
    <col min="7" max="8" width="8.125" style="7" customWidth="1"/>
    <col min="9" max="9" width="6.35833333333333" style="7" customWidth="1"/>
    <col min="10" max="10" width="8.5" style="7" customWidth="1"/>
    <col min="11" max="11" width="10.25" style="7" customWidth="1"/>
    <col min="12" max="12" width="6.875" style="7" customWidth="1"/>
    <col min="13" max="13" width="7.25" style="7" customWidth="1"/>
    <col min="14" max="14" width="6.36666666666667" style="7" customWidth="1"/>
    <col min="15" max="15" width="10" customWidth="1"/>
    <col min="16" max="16" width="10.125" customWidth="1"/>
    <col min="17" max="17" width="6.75" customWidth="1"/>
    <col min="18" max="18" width="7.59166666666667" customWidth="1"/>
    <col min="19" max="19" width="0.125" hidden="1" customWidth="1"/>
    <col min="20" max="20" width="4.375" style="8" customWidth="1"/>
  </cols>
  <sheetData>
    <row r="1" s="1" customFormat="1" ht="30" customHeight="1" spans="1:20">
      <c r="A1" s="9" t="s">
        <v>248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="2" customFormat="1" ht="18" customHeight="1" spans="1:20">
      <c r="A2" s="10" t="s">
        <v>249</v>
      </c>
      <c r="B2" s="11" t="s">
        <v>250</v>
      </c>
      <c r="C2" s="12" t="s">
        <v>4</v>
      </c>
      <c r="D2" s="13"/>
      <c r="E2" s="14"/>
      <c r="F2" s="13" t="s">
        <v>5</v>
      </c>
      <c r="G2" s="13"/>
      <c r="H2" s="14"/>
      <c r="I2" s="12" t="s">
        <v>251</v>
      </c>
      <c r="J2" s="13"/>
      <c r="K2" s="13"/>
      <c r="L2" s="13"/>
      <c r="M2" s="14"/>
      <c r="N2" s="11" t="s">
        <v>252</v>
      </c>
      <c r="O2" s="11"/>
      <c r="P2" s="11"/>
      <c r="Q2" s="11"/>
      <c r="R2" s="11"/>
      <c r="S2" s="27"/>
      <c r="T2" s="11" t="s">
        <v>253</v>
      </c>
    </row>
    <row r="3" s="2" customFormat="1" ht="49" customHeight="1" spans="1:20">
      <c r="A3" s="10"/>
      <c r="B3" s="11"/>
      <c r="C3" s="15" t="s">
        <v>254</v>
      </c>
      <c r="D3" s="16" t="s">
        <v>255</v>
      </c>
      <c r="E3" s="16" t="s">
        <v>256</v>
      </c>
      <c r="F3" s="16" t="s">
        <v>9</v>
      </c>
      <c r="G3" s="16" t="s">
        <v>10</v>
      </c>
      <c r="H3" s="16" t="s">
        <v>11</v>
      </c>
      <c r="I3" s="16" t="s">
        <v>257</v>
      </c>
      <c r="J3" s="16" t="s">
        <v>255</v>
      </c>
      <c r="K3" s="16" t="s">
        <v>8</v>
      </c>
      <c r="L3" s="16" t="s">
        <v>258</v>
      </c>
      <c r="M3" s="19" t="s">
        <v>259</v>
      </c>
      <c r="N3" s="19" t="s">
        <v>257</v>
      </c>
      <c r="O3" s="19" t="s">
        <v>255</v>
      </c>
      <c r="P3" s="19" t="s">
        <v>8</v>
      </c>
      <c r="Q3" s="16" t="s">
        <v>258</v>
      </c>
      <c r="R3" s="19" t="s">
        <v>259</v>
      </c>
      <c r="S3" s="27"/>
      <c r="T3" s="11"/>
    </row>
    <row r="4" s="3" customFormat="1" ht="21" customHeight="1" spans="1:20">
      <c r="A4" s="17" t="s">
        <v>260</v>
      </c>
      <c r="B4" s="11" t="s">
        <v>261</v>
      </c>
      <c r="C4" s="15">
        <v>4</v>
      </c>
      <c r="D4" s="11">
        <v>373.58</v>
      </c>
      <c r="E4" s="11">
        <v>224.148</v>
      </c>
      <c r="F4" s="11">
        <v>120</v>
      </c>
      <c r="G4" s="11">
        <v>100</v>
      </c>
      <c r="H4" s="11">
        <v>12000</v>
      </c>
      <c r="I4" s="11">
        <v>3</v>
      </c>
      <c r="J4" s="11">
        <v>274.2</v>
      </c>
      <c r="K4" s="11">
        <v>164.52</v>
      </c>
      <c r="L4" s="11">
        <v>90</v>
      </c>
      <c r="M4" s="11">
        <v>9000</v>
      </c>
      <c r="N4" s="11">
        <v>1</v>
      </c>
      <c r="O4" s="11">
        <v>99.38</v>
      </c>
      <c r="P4" s="11">
        <v>59.628</v>
      </c>
      <c r="Q4" s="11">
        <v>30</v>
      </c>
      <c r="R4" s="11">
        <v>3000</v>
      </c>
      <c r="S4" s="28"/>
      <c r="T4" s="11">
        <v>0</v>
      </c>
    </row>
    <row r="5" s="3" customFormat="1" ht="21" customHeight="1" spans="1:20">
      <c r="A5" s="18"/>
      <c r="B5" s="11" t="s">
        <v>262</v>
      </c>
      <c r="C5" s="15">
        <v>1</v>
      </c>
      <c r="D5" s="11">
        <v>112.8</v>
      </c>
      <c r="E5" s="11">
        <v>67.68</v>
      </c>
      <c r="F5" s="11">
        <v>30</v>
      </c>
      <c r="G5" s="11">
        <v>100</v>
      </c>
      <c r="H5" s="11">
        <v>3000</v>
      </c>
      <c r="I5" s="11">
        <v>1</v>
      </c>
      <c r="J5" s="11">
        <v>112.8</v>
      </c>
      <c r="K5" s="11">
        <v>67.68</v>
      </c>
      <c r="L5" s="11">
        <v>30</v>
      </c>
      <c r="M5" s="11">
        <v>3000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28"/>
      <c r="T5" s="11">
        <v>0</v>
      </c>
    </row>
    <row r="6" s="3" customFormat="1" ht="21" customHeight="1" spans="1:20">
      <c r="A6" s="18"/>
      <c r="B6" s="11" t="s">
        <v>263</v>
      </c>
      <c r="C6" s="15">
        <v>4</v>
      </c>
      <c r="D6" s="11">
        <v>378.7</v>
      </c>
      <c r="E6" s="11">
        <v>227.22</v>
      </c>
      <c r="F6" s="11">
        <v>120</v>
      </c>
      <c r="G6" s="11">
        <v>100</v>
      </c>
      <c r="H6" s="11">
        <v>12000</v>
      </c>
      <c r="I6" s="11">
        <v>4</v>
      </c>
      <c r="J6" s="11">
        <v>378.7</v>
      </c>
      <c r="K6" s="11">
        <v>227.22</v>
      </c>
      <c r="L6" s="11">
        <v>120</v>
      </c>
      <c r="M6" s="11">
        <v>12000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28"/>
      <c r="T6" s="11">
        <v>0</v>
      </c>
    </row>
    <row r="7" s="3" customFormat="1" ht="21" customHeight="1" spans="1:20">
      <c r="A7" s="18"/>
      <c r="B7" s="19" t="s">
        <v>264</v>
      </c>
      <c r="C7" s="16">
        <v>2</v>
      </c>
      <c r="D7" s="19">
        <v>164.7</v>
      </c>
      <c r="E7" s="19">
        <v>98.82</v>
      </c>
      <c r="F7" s="19">
        <v>60</v>
      </c>
      <c r="G7" s="11">
        <v>100</v>
      </c>
      <c r="H7" s="19">
        <v>6000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2</v>
      </c>
      <c r="O7" s="19">
        <v>164.7</v>
      </c>
      <c r="P7" s="19">
        <v>98.82</v>
      </c>
      <c r="Q7" s="19">
        <v>60</v>
      </c>
      <c r="R7" s="19">
        <v>6000</v>
      </c>
      <c r="S7" s="28"/>
      <c r="T7" s="11">
        <v>0</v>
      </c>
    </row>
    <row r="8" s="3" customFormat="1" ht="21" customHeight="1" spans="1:20">
      <c r="A8" s="20" t="s">
        <v>247</v>
      </c>
      <c r="B8" s="21">
        <v>4</v>
      </c>
      <c r="C8" s="21">
        <v>11</v>
      </c>
      <c r="D8" s="21">
        <v>1029.78</v>
      </c>
      <c r="E8" s="21">
        <v>617.868</v>
      </c>
      <c r="F8" s="21">
        <v>330</v>
      </c>
      <c r="G8" s="21">
        <v>100</v>
      </c>
      <c r="H8" s="21">
        <v>33000</v>
      </c>
      <c r="I8" s="21">
        <v>8</v>
      </c>
      <c r="J8" s="21">
        <v>765.7</v>
      </c>
      <c r="K8" s="21">
        <v>459.42</v>
      </c>
      <c r="L8" s="21">
        <v>240</v>
      </c>
      <c r="M8" s="21">
        <v>24000</v>
      </c>
      <c r="N8" s="21">
        <v>3</v>
      </c>
      <c r="O8" s="21">
        <v>264.08</v>
      </c>
      <c r="P8" s="21">
        <v>158.448</v>
      </c>
      <c r="Q8" s="21">
        <v>90</v>
      </c>
      <c r="R8" s="29">
        <v>9000</v>
      </c>
      <c r="S8" s="21"/>
      <c r="T8" s="21">
        <v>0</v>
      </c>
    </row>
    <row r="9" s="3" customFormat="1" ht="21" customHeight="1" spans="1:20">
      <c r="A9" s="17" t="s">
        <v>265</v>
      </c>
      <c r="B9" s="11" t="s">
        <v>266</v>
      </c>
      <c r="C9" s="15">
        <v>45</v>
      </c>
      <c r="D9" s="11">
        <v>4645</v>
      </c>
      <c r="E9" s="11">
        <v>2787</v>
      </c>
      <c r="F9" s="11">
        <v>1350</v>
      </c>
      <c r="G9" s="11">
        <v>100</v>
      </c>
      <c r="H9" s="11">
        <v>135000</v>
      </c>
      <c r="I9" s="11">
        <v>4</v>
      </c>
      <c r="J9" s="11">
        <v>429</v>
      </c>
      <c r="K9" s="11">
        <v>257.4</v>
      </c>
      <c r="L9" s="11">
        <v>120</v>
      </c>
      <c r="M9" s="11">
        <v>12000</v>
      </c>
      <c r="N9" s="11">
        <v>41</v>
      </c>
      <c r="O9" s="11">
        <v>4216</v>
      </c>
      <c r="P9" s="11">
        <v>2529.6</v>
      </c>
      <c r="Q9" s="11">
        <v>1230</v>
      </c>
      <c r="R9" s="11">
        <v>123000</v>
      </c>
      <c r="S9" s="28"/>
      <c r="T9" s="11">
        <v>0</v>
      </c>
    </row>
    <row r="10" s="3" customFormat="1" ht="21" customHeight="1" spans="1:20">
      <c r="A10" s="18"/>
      <c r="B10" s="11" t="s">
        <v>267</v>
      </c>
      <c r="C10" s="15">
        <v>6</v>
      </c>
      <c r="D10" s="11">
        <v>785</v>
      </c>
      <c r="E10" s="11">
        <v>471</v>
      </c>
      <c r="F10" s="11">
        <v>180</v>
      </c>
      <c r="G10" s="11">
        <v>100</v>
      </c>
      <c r="H10" s="11">
        <v>18000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6</v>
      </c>
      <c r="O10" s="11">
        <v>785</v>
      </c>
      <c r="P10" s="11">
        <v>471</v>
      </c>
      <c r="Q10" s="11">
        <v>180</v>
      </c>
      <c r="R10" s="11">
        <v>18000</v>
      </c>
      <c r="S10" s="28"/>
      <c r="T10" s="11">
        <v>0</v>
      </c>
    </row>
    <row r="11" s="3" customFormat="1" ht="21" customHeight="1" spans="1:20">
      <c r="A11" s="18"/>
      <c r="B11" s="11" t="s">
        <v>268</v>
      </c>
      <c r="C11" s="15">
        <v>12</v>
      </c>
      <c r="D11" s="11">
        <v>1741</v>
      </c>
      <c r="E11" s="11">
        <v>1044.6</v>
      </c>
      <c r="F11" s="11">
        <v>360</v>
      </c>
      <c r="G11" s="11">
        <v>100</v>
      </c>
      <c r="H11" s="11">
        <v>36000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</v>
      </c>
      <c r="O11" s="11">
        <v>1741</v>
      </c>
      <c r="P11" s="11">
        <v>1044.6</v>
      </c>
      <c r="Q11" s="11">
        <v>360</v>
      </c>
      <c r="R11" s="11">
        <v>36000</v>
      </c>
      <c r="S11" s="28"/>
      <c r="T11" s="11">
        <v>0</v>
      </c>
    </row>
    <row r="12" s="3" customFormat="1" ht="21" customHeight="1" spans="1:20">
      <c r="A12" s="18"/>
      <c r="B12" s="11" t="s">
        <v>269</v>
      </c>
      <c r="C12" s="15">
        <v>35</v>
      </c>
      <c r="D12" s="11">
        <v>3466</v>
      </c>
      <c r="E12" s="11">
        <v>2079.6</v>
      </c>
      <c r="F12" s="11">
        <v>1050</v>
      </c>
      <c r="G12" s="11">
        <v>100</v>
      </c>
      <c r="H12" s="11">
        <v>105000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35</v>
      </c>
      <c r="O12" s="11">
        <v>3466</v>
      </c>
      <c r="P12" s="11">
        <v>2079.6</v>
      </c>
      <c r="Q12" s="11">
        <v>1050</v>
      </c>
      <c r="R12" s="11">
        <v>105000</v>
      </c>
      <c r="S12" s="28"/>
      <c r="T12" s="11">
        <v>0</v>
      </c>
    </row>
    <row r="13" s="3" customFormat="1" ht="21" customHeight="1" spans="1:20">
      <c r="A13" s="18"/>
      <c r="B13" s="11" t="s">
        <v>270</v>
      </c>
      <c r="C13" s="15">
        <v>5</v>
      </c>
      <c r="D13" s="11">
        <v>614</v>
      </c>
      <c r="E13" s="11">
        <v>368.4</v>
      </c>
      <c r="F13" s="11">
        <v>150</v>
      </c>
      <c r="G13" s="11">
        <v>100</v>
      </c>
      <c r="H13" s="11">
        <v>15000</v>
      </c>
      <c r="I13" s="11">
        <v>5</v>
      </c>
      <c r="J13" s="11">
        <v>614</v>
      </c>
      <c r="K13" s="11">
        <v>368.4</v>
      </c>
      <c r="L13" s="11">
        <v>150</v>
      </c>
      <c r="M13" s="11">
        <v>15000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28"/>
      <c r="T13" s="11">
        <v>0</v>
      </c>
    </row>
    <row r="14" s="3" customFormat="1" ht="21" customHeight="1" spans="1:20">
      <c r="A14" s="18"/>
      <c r="B14" s="11" t="s">
        <v>271</v>
      </c>
      <c r="C14" s="15">
        <v>5</v>
      </c>
      <c r="D14" s="11">
        <v>565</v>
      </c>
      <c r="E14" s="11">
        <v>339</v>
      </c>
      <c r="F14" s="11">
        <v>150</v>
      </c>
      <c r="G14" s="11">
        <v>100</v>
      </c>
      <c r="H14" s="11">
        <v>15000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5</v>
      </c>
      <c r="O14" s="11">
        <v>565</v>
      </c>
      <c r="P14" s="11">
        <v>339</v>
      </c>
      <c r="Q14" s="11">
        <v>150</v>
      </c>
      <c r="R14" s="11">
        <v>15000</v>
      </c>
      <c r="S14" s="28"/>
      <c r="T14" s="11">
        <v>0</v>
      </c>
    </row>
    <row r="15" s="3" customFormat="1" ht="21" customHeight="1" spans="1:20">
      <c r="A15" s="18"/>
      <c r="B15" s="11" t="s">
        <v>272</v>
      </c>
      <c r="C15" s="15">
        <v>18</v>
      </c>
      <c r="D15" s="11">
        <v>1744</v>
      </c>
      <c r="E15" s="11">
        <v>1046.4</v>
      </c>
      <c r="F15" s="11">
        <v>540</v>
      </c>
      <c r="G15" s="11">
        <v>100</v>
      </c>
      <c r="H15" s="11">
        <v>54000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18</v>
      </c>
      <c r="O15" s="11">
        <v>1744</v>
      </c>
      <c r="P15" s="11">
        <v>1046.4</v>
      </c>
      <c r="Q15" s="11">
        <v>540</v>
      </c>
      <c r="R15" s="11">
        <v>54000</v>
      </c>
      <c r="S15" s="28"/>
      <c r="T15" s="11">
        <v>0</v>
      </c>
    </row>
    <row r="16" s="3" customFormat="1" ht="21" customHeight="1" spans="1:20">
      <c r="A16" s="18"/>
      <c r="B16" s="11" t="s">
        <v>273</v>
      </c>
      <c r="C16" s="15">
        <v>26</v>
      </c>
      <c r="D16" s="11">
        <v>3008</v>
      </c>
      <c r="E16" s="11">
        <v>1804.8</v>
      </c>
      <c r="F16" s="11">
        <v>780</v>
      </c>
      <c r="G16" s="11">
        <v>100</v>
      </c>
      <c r="H16" s="11">
        <v>78000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26</v>
      </c>
      <c r="O16" s="11">
        <v>3008</v>
      </c>
      <c r="P16" s="11">
        <v>1804.8</v>
      </c>
      <c r="Q16" s="11">
        <v>780</v>
      </c>
      <c r="R16" s="11">
        <v>78000</v>
      </c>
      <c r="S16" s="28"/>
      <c r="T16" s="11">
        <v>0</v>
      </c>
    </row>
    <row r="17" s="3" customFormat="1" ht="21" customHeight="1" spans="1:20">
      <c r="A17" s="18"/>
      <c r="B17" s="19" t="s">
        <v>274</v>
      </c>
      <c r="C17" s="16">
        <v>16</v>
      </c>
      <c r="D17" s="19">
        <v>1526</v>
      </c>
      <c r="E17" s="19">
        <v>915.6</v>
      </c>
      <c r="F17" s="19">
        <v>480</v>
      </c>
      <c r="G17" s="19">
        <v>100</v>
      </c>
      <c r="H17" s="19">
        <v>48000</v>
      </c>
      <c r="I17" s="19">
        <v>9</v>
      </c>
      <c r="J17" s="11">
        <v>903</v>
      </c>
      <c r="K17" s="11">
        <v>541.8</v>
      </c>
      <c r="L17" s="11">
        <v>270</v>
      </c>
      <c r="M17" s="11">
        <v>27000</v>
      </c>
      <c r="N17" s="11">
        <v>7</v>
      </c>
      <c r="O17" s="11">
        <v>623</v>
      </c>
      <c r="P17" s="11">
        <v>373.8</v>
      </c>
      <c r="Q17" s="11">
        <v>210</v>
      </c>
      <c r="R17" s="11">
        <v>21000</v>
      </c>
      <c r="S17" s="28"/>
      <c r="T17" s="11">
        <v>0</v>
      </c>
    </row>
    <row r="18" s="4" customFormat="1" ht="21" customHeight="1" spans="1:20">
      <c r="A18" s="20" t="s">
        <v>247</v>
      </c>
      <c r="B18" s="20">
        <v>9</v>
      </c>
      <c r="C18" s="21">
        <f>SUM(C9:C17)</f>
        <v>168</v>
      </c>
      <c r="D18" s="21">
        <f t="shared" ref="D18:T18" si="0">SUM(D9:D17)</f>
        <v>18094</v>
      </c>
      <c r="E18" s="21">
        <f t="shared" si="0"/>
        <v>10856.4</v>
      </c>
      <c r="F18" s="21">
        <f t="shared" si="0"/>
        <v>5040</v>
      </c>
      <c r="G18" s="21"/>
      <c r="H18" s="21">
        <f t="shared" si="0"/>
        <v>504000</v>
      </c>
      <c r="I18" s="21">
        <f t="shared" si="0"/>
        <v>18</v>
      </c>
      <c r="J18" s="21">
        <f t="shared" si="0"/>
        <v>1946</v>
      </c>
      <c r="K18" s="21">
        <f t="shared" si="0"/>
        <v>1167.6</v>
      </c>
      <c r="L18" s="21">
        <f t="shared" si="0"/>
        <v>540</v>
      </c>
      <c r="M18" s="21">
        <f t="shared" si="0"/>
        <v>54000</v>
      </c>
      <c r="N18" s="21">
        <f t="shared" si="0"/>
        <v>150</v>
      </c>
      <c r="O18" s="21">
        <f t="shared" si="0"/>
        <v>16148</v>
      </c>
      <c r="P18" s="21">
        <f t="shared" si="0"/>
        <v>9688.8</v>
      </c>
      <c r="Q18" s="21">
        <f t="shared" si="0"/>
        <v>4500</v>
      </c>
      <c r="R18" s="21">
        <f t="shared" si="0"/>
        <v>450000</v>
      </c>
      <c r="S18" s="21">
        <f t="shared" si="0"/>
        <v>0</v>
      </c>
      <c r="T18" s="21">
        <f t="shared" si="0"/>
        <v>0</v>
      </c>
    </row>
    <row r="19" s="3" customFormat="1" ht="21" customHeight="1" spans="1:20">
      <c r="A19" s="17" t="s">
        <v>275</v>
      </c>
      <c r="B19" s="11" t="s">
        <v>276</v>
      </c>
      <c r="C19" s="15">
        <v>10</v>
      </c>
      <c r="D19" s="15">
        <v>1612</v>
      </c>
      <c r="E19" s="15">
        <v>967.2</v>
      </c>
      <c r="F19" s="15">
        <v>300</v>
      </c>
      <c r="G19" s="19">
        <v>100</v>
      </c>
      <c r="H19" s="15">
        <v>30000</v>
      </c>
      <c r="I19" s="11">
        <v>1</v>
      </c>
      <c r="J19" s="11">
        <v>148</v>
      </c>
      <c r="K19" s="11">
        <v>88.8</v>
      </c>
      <c r="L19" s="11">
        <v>30</v>
      </c>
      <c r="M19" s="11">
        <v>3000</v>
      </c>
      <c r="N19" s="11">
        <v>9</v>
      </c>
      <c r="O19" s="11">
        <v>1464</v>
      </c>
      <c r="P19" s="11">
        <v>878.4</v>
      </c>
      <c r="Q19" s="11">
        <v>270</v>
      </c>
      <c r="R19" s="11">
        <v>27000</v>
      </c>
      <c r="S19" s="28"/>
      <c r="T19" s="11"/>
    </row>
    <row r="20" s="3" customFormat="1" ht="21" customHeight="1" spans="1:20">
      <c r="A20" s="22"/>
      <c r="B20" s="11" t="s">
        <v>277</v>
      </c>
      <c r="C20" s="15">
        <v>2</v>
      </c>
      <c r="D20" s="15">
        <v>391</v>
      </c>
      <c r="E20" s="15">
        <v>234.6</v>
      </c>
      <c r="F20" s="15">
        <v>60</v>
      </c>
      <c r="G20" s="15">
        <v>100</v>
      </c>
      <c r="H20" s="11">
        <v>6000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11">
        <v>2</v>
      </c>
      <c r="O20" s="11">
        <v>391</v>
      </c>
      <c r="P20" s="11">
        <v>234.6</v>
      </c>
      <c r="Q20" s="11">
        <v>60</v>
      </c>
      <c r="R20" s="11">
        <v>6000</v>
      </c>
      <c r="S20" s="28"/>
      <c r="T20" s="11">
        <v>0</v>
      </c>
    </row>
    <row r="21" s="4" customFormat="1" ht="21" customHeight="1" spans="1:20">
      <c r="A21" s="20" t="s">
        <v>247</v>
      </c>
      <c r="B21" s="21">
        <v>2</v>
      </c>
      <c r="C21" s="23">
        <v>12</v>
      </c>
      <c r="D21" s="23">
        <v>2003</v>
      </c>
      <c r="E21" s="23">
        <v>1201.8</v>
      </c>
      <c r="F21" s="23">
        <v>360</v>
      </c>
      <c r="G21" s="23">
        <v>100</v>
      </c>
      <c r="H21" s="21">
        <v>36000</v>
      </c>
      <c r="I21" s="21">
        <v>1</v>
      </c>
      <c r="J21" s="21">
        <v>148</v>
      </c>
      <c r="K21" s="21">
        <v>88.8</v>
      </c>
      <c r="L21" s="21">
        <v>30</v>
      </c>
      <c r="M21" s="21">
        <v>3000</v>
      </c>
      <c r="N21" s="21">
        <v>11</v>
      </c>
      <c r="O21" s="21">
        <v>1855</v>
      </c>
      <c r="P21" s="21">
        <v>1113</v>
      </c>
      <c r="Q21" s="23">
        <v>330</v>
      </c>
      <c r="R21" s="23">
        <v>33000</v>
      </c>
      <c r="S21" s="23">
        <v>0</v>
      </c>
      <c r="T21" s="23">
        <v>0</v>
      </c>
    </row>
    <row r="22" s="5" customFormat="1" ht="21" customHeight="1" spans="1:20">
      <c r="A22" s="24" t="s">
        <v>278</v>
      </c>
      <c r="B22" s="25">
        <v>17</v>
      </c>
      <c r="C22" s="25">
        <f>C21+C18+C8</f>
        <v>191</v>
      </c>
      <c r="D22" s="25">
        <f t="shared" ref="D22:T22" si="1">D21+D18+D8</f>
        <v>21126.78</v>
      </c>
      <c r="E22" s="25">
        <f t="shared" si="1"/>
        <v>12676.068</v>
      </c>
      <c r="F22" s="25">
        <f t="shared" si="1"/>
        <v>5730</v>
      </c>
      <c r="G22" s="25"/>
      <c r="H22" s="25">
        <f t="shared" si="1"/>
        <v>573000</v>
      </c>
      <c r="I22" s="25">
        <f t="shared" si="1"/>
        <v>27</v>
      </c>
      <c r="J22" s="25">
        <f t="shared" si="1"/>
        <v>2859.7</v>
      </c>
      <c r="K22" s="25">
        <f t="shared" si="1"/>
        <v>1715.82</v>
      </c>
      <c r="L22" s="25">
        <f t="shared" si="1"/>
        <v>810</v>
      </c>
      <c r="M22" s="25">
        <f t="shared" si="1"/>
        <v>81000</v>
      </c>
      <c r="N22" s="25">
        <f t="shared" si="1"/>
        <v>164</v>
      </c>
      <c r="O22" s="25">
        <f t="shared" si="1"/>
        <v>18267.08</v>
      </c>
      <c r="P22" s="25">
        <f t="shared" si="1"/>
        <v>10960.248</v>
      </c>
      <c r="Q22" s="25">
        <f t="shared" si="1"/>
        <v>4920</v>
      </c>
      <c r="R22" s="25">
        <f t="shared" si="1"/>
        <v>492000</v>
      </c>
      <c r="S22" s="25">
        <f t="shared" si="1"/>
        <v>0</v>
      </c>
      <c r="T22" s="30">
        <f t="shared" si="1"/>
        <v>0</v>
      </c>
    </row>
  </sheetData>
  <mergeCells count="12">
    <mergeCell ref="A1:T1"/>
    <mergeCell ref="C2:E2"/>
    <mergeCell ref="F2:H2"/>
    <mergeCell ref="I2:M2"/>
    <mergeCell ref="N2:R2"/>
    <mergeCell ref="A2:A3"/>
    <mergeCell ref="A4:A7"/>
    <mergeCell ref="A9:A17"/>
    <mergeCell ref="A19:A20"/>
    <mergeCell ref="B2:B3"/>
    <mergeCell ref="S2:S3"/>
    <mergeCell ref="T2:T3"/>
  </mergeCells>
  <pageMargins left="0.275" right="0.196527777777778" top="0.472222222222222" bottom="0.590277777777778" header="0.511805555555556" footer="0.393055555555556"/>
  <pageSetup paperSize="9" orientation="landscape" horizontalDpi="600"/>
  <headerFooter>
    <oddFooter>&amp;C第 &amp;P 页，共 &amp;N 页</oddFooter>
  </headerFooter>
  <ignoredErrors>
    <ignoredError sqref="C18:T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拟兑付第二批公示花名表</vt:lpstr>
      <vt:lpstr>拟兑付第二批公示汇总表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梦&amp;飝</cp:lastModifiedBy>
  <dcterms:created xsi:type="dcterms:W3CDTF">2017-12-05T08:53:00Z</dcterms:created>
  <dcterms:modified xsi:type="dcterms:W3CDTF">2023-02-23T09:38:32Z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231EF5EB96CD41D8AD9D3AAEC07F18AD</vt:lpwstr>
  </property>
  <property fmtid="{D5CDD505-2E9C-101B-9397-08002B2CF9AE}" pid="4" name="KSOReadingLayout">
    <vt:bool>true</vt:bool>
  </property>
</Properties>
</file>