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兑付表" sheetId="2" r:id="rId1"/>
  </sheets>
  <calcPr calcId="144525"/>
</workbook>
</file>

<file path=xl/sharedStrings.xml><?xml version="1.0" encoding="utf-8"?>
<sst xmlns="http://schemas.openxmlformats.org/spreadsheetml/2006/main" count="28" uniqueCount="27">
  <si>
    <t>2024年原州区肉牛产业提质升级项目（产品销售）补助资金第二批拟兑付公示表</t>
  </si>
  <si>
    <t>实施主体</t>
  </si>
  <si>
    <t>时间跨度</t>
  </si>
  <si>
    <t>检疫票（张）</t>
  </si>
  <si>
    <t>其中</t>
  </si>
  <si>
    <t>外销牛肉数量
（吨）</t>
  </si>
  <si>
    <t>核算数量
（吨）</t>
  </si>
  <si>
    <t>补贴标准
（元/吨）</t>
  </si>
  <si>
    <t>补贴金额
（元）</t>
  </si>
  <si>
    <t>合计补贴
（吨）</t>
  </si>
  <si>
    <t>产地检疫</t>
  </si>
  <si>
    <t>屠宰检疫</t>
  </si>
  <si>
    <t>数量（头）</t>
  </si>
  <si>
    <t>胴体重量（吨、头数*0.35）</t>
  </si>
  <si>
    <t>重量（吨）</t>
  </si>
  <si>
    <t>宁夏开荒牛食品科技有限公司</t>
  </si>
  <si>
    <t>2024.3.1-2024.6.20</t>
  </si>
  <si>
    <t>62.7
33.75</t>
  </si>
  <si>
    <t>宁夏生龙肉制品有限公司</t>
  </si>
  <si>
    <t>13.9
74.852</t>
  </si>
  <si>
    <t>固原市丰霖盛肉制品加工有限公司</t>
  </si>
  <si>
    <t>2024.3.15-2024.5.31</t>
  </si>
  <si>
    <t>98.6
26.25</t>
  </si>
  <si>
    <t>宁夏伊伊食品有限公司</t>
  </si>
  <si>
    <t>2024.3.20-2024.6.12</t>
  </si>
  <si>
    <t>19.6
41.04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</si>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</sst>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9" fillId="8" borderId="7" applyNumberFormat="false" applyAlignment="false" applyProtection="false">
      <alignment vertical="center"/>
    </xf>
    <xf numFmtId="0" fontId="5" fillId="4" borderId="5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8" borderId="12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0" fillId="0" borderId="1" xfId="0" applyFont="true" applyBorder="true" applyAlignment="true">
      <alignment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>
      <alignment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H6" sqref="H6"/>
    </sheetView>
  </sheetViews>
  <sheetFormatPr defaultColWidth="9" defaultRowHeight="13.5"/>
  <cols>
    <col min="1" max="1" width="17.625" customWidth="true"/>
    <col min="2" max="2" width="14.375" customWidth="true"/>
    <col min="3" max="3" width="10.125" customWidth="true"/>
    <col min="4" max="4" width="11.375" customWidth="true"/>
    <col min="5" max="5" width="10.5" customWidth="true"/>
    <col min="6" max="6" width="12.625" customWidth="true"/>
    <col min="7" max="7" width="7.75" customWidth="true"/>
    <col min="8" max="8" width="9.125" customWidth="true"/>
    <col min="9" max="9" width="10.375" customWidth="true"/>
    <col min="10" max="10" width="13.5" customWidth="true"/>
  </cols>
  <sheetData>
    <row r="1" ht="51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true" spans="1:11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9" t="s">
        <v>5</v>
      </c>
      <c r="H2" s="9" t="s">
        <v>6</v>
      </c>
      <c r="I2" s="12" t="s">
        <v>7</v>
      </c>
      <c r="J2" s="9" t="s">
        <v>8</v>
      </c>
      <c r="K2" s="9" t="s">
        <v>9</v>
      </c>
    </row>
    <row r="3" ht="27" customHeight="true" spans="1:11">
      <c r="A3" s="2"/>
      <c r="B3" s="2"/>
      <c r="C3" s="2"/>
      <c r="D3" s="2" t="s">
        <v>10</v>
      </c>
      <c r="E3" s="2"/>
      <c r="F3" s="3" t="s">
        <v>11</v>
      </c>
      <c r="G3" s="2"/>
      <c r="H3" s="2"/>
      <c r="I3" s="13"/>
      <c r="J3" s="2"/>
      <c r="K3" s="2"/>
    </row>
    <row r="4" ht="40.5" spans="1:11">
      <c r="A4" s="2"/>
      <c r="B4" s="2"/>
      <c r="C4" s="2"/>
      <c r="D4" s="3" t="s">
        <v>12</v>
      </c>
      <c r="E4" s="10" t="s">
        <v>13</v>
      </c>
      <c r="F4" s="3" t="s">
        <v>14</v>
      </c>
      <c r="G4" s="2"/>
      <c r="H4" s="2"/>
      <c r="I4" s="14"/>
      <c r="J4" s="2"/>
      <c r="K4" s="2"/>
    </row>
    <row r="5" ht="40" customHeight="true" spans="1:11">
      <c r="A5" s="4" t="s">
        <v>15</v>
      </c>
      <c r="B5" s="5" t="s">
        <v>16</v>
      </c>
      <c r="C5" s="6">
        <v>67</v>
      </c>
      <c r="D5" s="6"/>
      <c r="E5" s="6"/>
      <c r="F5" s="6">
        <v>36.112</v>
      </c>
      <c r="G5" s="6">
        <v>33.75</v>
      </c>
      <c r="H5" s="11">
        <v>33.7</v>
      </c>
      <c r="I5" s="6">
        <v>1800</v>
      </c>
      <c r="J5" s="15">
        <f>H5*I5</f>
        <v>60660</v>
      </c>
      <c r="K5" s="5" t="s">
        <v>17</v>
      </c>
    </row>
    <row r="6" ht="40" customHeight="true" spans="1:11">
      <c r="A6" s="4" t="s">
        <v>18</v>
      </c>
      <c r="B6" s="5" t="s">
        <v>16</v>
      </c>
      <c r="C6" s="6">
        <v>200</v>
      </c>
      <c r="D6" s="6"/>
      <c r="E6" s="6"/>
      <c r="F6" s="6">
        <v>74.852</v>
      </c>
      <c r="G6" s="6">
        <v>100.63</v>
      </c>
      <c r="H6" s="11">
        <v>74.8</v>
      </c>
      <c r="I6" s="6">
        <v>1800</v>
      </c>
      <c r="J6" s="15">
        <f>H6*I6</f>
        <v>134640</v>
      </c>
      <c r="K6" s="5" t="s">
        <v>19</v>
      </c>
    </row>
    <row r="7" ht="40" customHeight="true" spans="1:11">
      <c r="A7" s="4" t="s">
        <v>20</v>
      </c>
      <c r="B7" s="5" t="s">
        <v>21</v>
      </c>
      <c r="C7" s="6">
        <v>22</v>
      </c>
      <c r="D7" s="6">
        <v>75</v>
      </c>
      <c r="E7" s="6">
        <v>26.25</v>
      </c>
      <c r="F7" s="6"/>
      <c r="G7" s="6">
        <v>39</v>
      </c>
      <c r="H7" s="11">
        <v>26.2</v>
      </c>
      <c r="I7" s="6">
        <v>1800</v>
      </c>
      <c r="J7" s="15">
        <f>H7*I7</f>
        <v>47160</v>
      </c>
      <c r="K7" s="5" t="s">
        <v>22</v>
      </c>
    </row>
    <row r="8" ht="40" customHeight="true" spans="1:11">
      <c r="A8" s="7" t="s">
        <v>23</v>
      </c>
      <c r="B8" s="5" t="s">
        <v>24</v>
      </c>
      <c r="C8" s="6">
        <v>8</v>
      </c>
      <c r="D8" s="6"/>
      <c r="E8" s="6"/>
      <c r="F8" s="6">
        <v>50.71</v>
      </c>
      <c r="G8" s="6">
        <v>41.04</v>
      </c>
      <c r="H8" s="11">
        <v>41</v>
      </c>
      <c r="I8" s="6">
        <v>1800</v>
      </c>
      <c r="J8" s="15">
        <f>H8*I8</f>
        <v>73800</v>
      </c>
      <c r="K8" s="5" t="s">
        <v>25</v>
      </c>
    </row>
    <row r="9" ht="40" customHeight="true" spans="1:11">
      <c r="A9" s="8" t="s">
        <v>26</v>
      </c>
      <c r="B9" s="8"/>
      <c r="C9" s="8">
        <f t="shared" ref="C9:H9" si="0">SUM(C5:C8)</f>
        <v>297</v>
      </c>
      <c r="D9" s="8">
        <f t="shared" si="0"/>
        <v>75</v>
      </c>
      <c r="E9" s="8">
        <f t="shared" si="0"/>
        <v>26.25</v>
      </c>
      <c r="F9" s="8">
        <f t="shared" si="0"/>
        <v>161.674</v>
      </c>
      <c r="G9" s="8">
        <f t="shared" si="0"/>
        <v>214.42</v>
      </c>
      <c r="H9" s="8">
        <f t="shared" si="0"/>
        <v>175.7</v>
      </c>
      <c r="I9" s="8"/>
      <c r="J9" s="8">
        <f>SUM(J5:J8)</f>
        <v>316260</v>
      </c>
      <c r="K9" s="16"/>
    </row>
    <row r="10" ht="40" customHeight="true"/>
    <row r="11" ht="40" customHeight="true"/>
    <row r="12" ht="25" customHeight="true"/>
    <row r="13" ht="25" customHeight="true"/>
    <row r="14" ht="25" customHeight="true"/>
  </sheetData>
  <mergeCells count="11">
    <mergeCell ref="A1:K1"/>
    <mergeCell ref="D2:F2"/>
    <mergeCell ref="D3:E3"/>
    <mergeCell ref="A2:A4"/>
    <mergeCell ref="B2:B4"/>
    <mergeCell ref="C2:C4"/>
    <mergeCell ref="G2:G4"/>
    <mergeCell ref="H2:H4"/>
    <mergeCell ref="I2:I4"/>
    <mergeCell ref="J2:J4"/>
    <mergeCell ref="K2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2024-03-23T16:36:00Z</dcterms:created>
  <dcterms:modified xsi:type="dcterms:W3CDTF">2024-06-26T15:50:57Z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8785C9D81FAD4338A0DA32433775CCBC_11</vt:lpwstr>
  </property>
  <property fmtid="{D5CDD505-2E9C-101B-9397-08002B2CF9AE}" pid="3" name="KSOProductBuildVer">
    <vt:lpwstr>2052-11.8.2.10337</vt:lpwstr>
  </property>
</Properties>
</file>