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5.3" sheetId="1" r:id="rId1"/>
    <sheet name="2025.6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<sst xmlns="http://schemas.openxmlformats.org/spreadsheetml/2006/main" count="43" uniqueCount="29">
  <si>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2025年原州区肉牛产业牛肉销售补贴表(一)</t>
  </si>
  <si>
    <t>实施主体</t>
  </si>
  <si>
    <t>时间
跨度</t>
  </si>
  <si>
    <t>检疫
票（张）</t>
  </si>
  <si>
    <t>其中</t>
  </si>
  <si>
    <t>外销牛肉数量
（公斤）</t>
  </si>
  <si>
    <t>核算数量
（吨）</t>
  </si>
  <si>
    <t>销售金额
（万元）</t>
  </si>
  <si>
    <t>认定销售金额
（万元）</t>
  </si>
  <si>
    <t>补贴金额
（元）</t>
  </si>
  <si>
    <t>产地检疫</t>
  </si>
  <si>
    <t>屠宰检疫</t>
  </si>
  <si>
    <t>数量（头）</t>
  </si>
  <si>
    <t>重量
（公斤）</t>
  </si>
  <si>
    <t>宁夏生龙肉制品有限公司</t>
  </si>
  <si>
    <t>2025.1~3.13</t>
  </si>
  <si>
    <t>固原祥和食品有限公司</t>
  </si>
  <si>
    <t>宁夏尚农生物科技产业发展有限公司</t>
  </si>
  <si>
    <t>产4张
屠3张</t>
  </si>
  <si>
    <t>宁夏伊兴升食品研发科技有限公司</t>
  </si>
  <si>
    <t>宁夏祥和轩农牧科技有限公司</t>
  </si>
  <si>
    <t>宁夏开荒牛食品科技有限公司</t>
  </si>
  <si>
    <t>合  计</t>
  </si>
  <si>
    <t>2025年原州区牛肉加工销售补贴项目补助资金拟兑付第二批公示表</t>
  </si>
  <si>
    <t>补贴标准</t>
  </si>
  <si>
    <t>销售额3%</t>
  </si>
  <si>
    <t xml:space="preserve"> </t>
  </si>
  <si>
    <t>宁夏赶吉牛食品科技有限公司</t>
  </si>
  <si>
    <t>宁夏伊伊食品有限公司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</si>
</sst>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 "/>
    <numFmt numFmtId="178" formatCode="#,##0.000_ "/>
    <numFmt numFmtId="179" formatCode="0.0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M9" sqref="M9"/>
    </sheetView>
  </sheetViews>
  <sheetFormatPr defaultColWidth="9" defaultRowHeight="14.25"/>
  <cols>
    <col min="1" max="1" width="22.5" customWidth="1"/>
    <col min="2" max="2" width="11.25" customWidth="1"/>
    <col min="3" max="3" width="12.875" customWidth="1"/>
    <col min="4" max="4" width="11" customWidth="1"/>
    <col min="5" max="5" width="12.75" customWidth="1"/>
    <col min="6" max="6" width="9.625" customWidth="1"/>
    <col min="7" max="7" width="12.5" customWidth="1"/>
    <col min="8" max="8" width="10" customWidth="1"/>
    <col min="9" max="9" width="11" customWidth="1"/>
    <col min="10" max="10" width="11.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5" t="s">
        <v>2</v>
      </c>
      <c r="C2" s="5" t="s">
        <v>3</v>
      </c>
      <c r="D2" s="2" t="s">
        <v>4</v>
      </c>
      <c r="E2" s="2"/>
      <c r="F2" s="5" t="s">
        <v>5</v>
      </c>
      <c r="G2" s="5" t="s">
        <v>6</v>
      </c>
      <c r="H2" s="3" t="s">
        <v>7</v>
      </c>
      <c r="I2" s="3" t="s">
        <v>8</v>
      </c>
      <c r="J2" s="5" t="s">
        <v>9</v>
      </c>
    </row>
    <row r="3" ht="25" customHeight="1" spans="1:10">
      <c r="A3" s="2"/>
      <c r="B3" s="2"/>
      <c r="C3" s="2"/>
      <c r="D3" s="2" t="s">
        <v>10</v>
      </c>
      <c r="E3" s="17" t="s">
        <v>11</v>
      </c>
      <c r="F3" s="2"/>
      <c r="G3" s="2"/>
      <c r="H3" s="6"/>
      <c r="I3" s="6"/>
      <c r="J3" s="2"/>
    </row>
    <row r="4" ht="38" customHeight="1" spans="1:10">
      <c r="A4" s="2"/>
      <c r="B4" s="2"/>
      <c r="C4" s="2"/>
      <c r="D4" s="17" t="s">
        <v>12</v>
      </c>
      <c r="E4" s="5" t="s">
        <v>13</v>
      </c>
      <c r="F4" s="2"/>
      <c r="G4" s="2"/>
      <c r="H4" s="8"/>
      <c r="I4" s="8"/>
      <c r="J4" s="2"/>
    </row>
    <row r="5" ht="37" customHeight="1" spans="1:10">
      <c r="A5" s="18" t="s">
        <v>14</v>
      </c>
      <c r="B5" s="10" t="s">
        <v>15</v>
      </c>
      <c r="C5" s="11">
        <v>94</v>
      </c>
      <c r="D5" s="11"/>
      <c r="E5" s="11">
        <v>61843</v>
      </c>
      <c r="F5" s="11">
        <v>52400</v>
      </c>
      <c r="G5" s="11">
        <v>52.4</v>
      </c>
      <c r="H5" s="11">
        <v>402.4</v>
      </c>
      <c r="I5" s="11">
        <v>402.4</v>
      </c>
      <c r="J5" s="22">
        <f t="shared" ref="J5:J10" si="0">I5*0.03</f>
        <v>12.072</v>
      </c>
    </row>
    <row r="6" ht="30" customHeight="1" spans="1:10">
      <c r="A6" s="18" t="s">
        <v>16</v>
      </c>
      <c r="B6" s="10" t="s">
        <v>15</v>
      </c>
      <c r="C6" s="11">
        <v>76</v>
      </c>
      <c r="D6" s="11"/>
      <c r="E6" s="11">
        <v>92893</v>
      </c>
      <c r="F6" s="11">
        <v>82656</v>
      </c>
      <c r="G6" s="11">
        <v>82.656</v>
      </c>
      <c r="H6" s="21">
        <v>478.906</v>
      </c>
      <c r="I6" s="21">
        <v>478.906</v>
      </c>
      <c r="J6" s="22">
        <f t="shared" si="0"/>
        <v>14.36718</v>
      </c>
    </row>
    <row r="7" ht="30" customHeight="1" spans="1:10">
      <c r="A7" s="19" t="s">
        <v>17</v>
      </c>
      <c r="B7" s="10" t="s">
        <v>15</v>
      </c>
      <c r="C7" s="10" t="s">
        <v>18</v>
      </c>
      <c r="D7" s="11">
        <v>42</v>
      </c>
      <c r="E7" s="11">
        <v>15143</v>
      </c>
      <c r="F7" s="11">
        <v>29820</v>
      </c>
      <c r="G7" s="11">
        <v>15.143</v>
      </c>
      <c r="H7" s="21">
        <v>286</v>
      </c>
      <c r="I7" s="21">
        <v>145</v>
      </c>
      <c r="J7" s="22">
        <f t="shared" si="0"/>
        <v>4.35</v>
      </c>
    </row>
    <row r="8" ht="30" customHeight="1" spans="1:10">
      <c r="A8" s="18" t="s">
        <v>19</v>
      </c>
      <c r="B8" s="10" t="s">
        <v>15</v>
      </c>
      <c r="C8" s="11">
        <v>37</v>
      </c>
      <c r="D8" s="11"/>
      <c r="E8" s="11">
        <v>18922</v>
      </c>
      <c r="F8" s="11">
        <v>15190</v>
      </c>
      <c r="G8" s="11">
        <v>15.19</v>
      </c>
      <c r="H8" s="11">
        <v>101.5</v>
      </c>
      <c r="I8" s="11">
        <v>101.5</v>
      </c>
      <c r="J8" s="22">
        <f t="shared" si="0"/>
        <v>3.045</v>
      </c>
    </row>
    <row r="9" ht="30" customHeight="1" spans="1:10">
      <c r="A9" s="19" t="s">
        <v>20</v>
      </c>
      <c r="B9" s="10" t="s">
        <v>15</v>
      </c>
      <c r="C9" s="15">
        <v>64</v>
      </c>
      <c r="D9" s="15"/>
      <c r="E9" s="15">
        <v>39499</v>
      </c>
      <c r="F9" s="15">
        <v>38330</v>
      </c>
      <c r="G9" s="15">
        <v>38.33</v>
      </c>
      <c r="H9" s="15">
        <v>227.5</v>
      </c>
      <c r="I9" s="15">
        <v>227.5</v>
      </c>
      <c r="J9" s="22">
        <f t="shared" si="0"/>
        <v>6.825</v>
      </c>
    </row>
    <row r="10" ht="30" customHeight="1" spans="1:10">
      <c r="A10" s="20" t="s">
        <v>21</v>
      </c>
      <c r="B10" s="10" t="s">
        <v>15</v>
      </c>
      <c r="C10" s="15">
        <v>55</v>
      </c>
      <c r="D10" s="15"/>
      <c r="E10" s="15">
        <v>30760</v>
      </c>
      <c r="F10" s="15">
        <v>15909.77</v>
      </c>
      <c r="G10" s="15">
        <v>15.91</v>
      </c>
      <c r="H10" s="15">
        <v>1723338.1</v>
      </c>
      <c r="I10" s="15">
        <v>172.3</v>
      </c>
      <c r="J10" s="22">
        <f t="shared" si="0"/>
        <v>5.169</v>
      </c>
    </row>
    <row r="11" ht="30" customHeight="1" spans="1:10">
      <c r="A11" s="20"/>
      <c r="B11" s="10"/>
      <c r="C11" s="15"/>
      <c r="D11" s="15"/>
      <c r="E11" s="15"/>
      <c r="F11" s="15"/>
      <c r="G11" s="15"/>
      <c r="H11" s="15"/>
      <c r="I11" s="15"/>
      <c r="J11" s="22"/>
    </row>
    <row r="12" ht="30" customHeight="1" spans="1:10">
      <c r="A12" s="20"/>
      <c r="B12" s="10"/>
      <c r="C12" s="15"/>
      <c r="D12" s="15"/>
      <c r="E12" s="15"/>
      <c r="F12" s="15"/>
      <c r="G12" s="15"/>
      <c r="H12" s="15"/>
      <c r="I12" s="15"/>
      <c r="J12" s="22"/>
    </row>
    <row r="13" ht="30" customHeight="1" spans="1:10">
      <c r="A13" s="15" t="s">
        <v>22</v>
      </c>
      <c r="B13" s="15"/>
      <c r="C13" s="15"/>
      <c r="D13" s="15"/>
      <c r="E13" s="15"/>
      <c r="F13" s="15"/>
      <c r="G13" s="15"/>
      <c r="H13" s="15"/>
      <c r="I13" s="15">
        <f>SUM(I5:I12)</f>
        <v>1527.606</v>
      </c>
      <c r="J13" s="23">
        <f>SUM(J5:J12)</f>
        <v>45.82818</v>
      </c>
    </row>
    <row r="14" ht="25" customHeight="1" spans="3:10">
      <c r="C14" s="16"/>
      <c r="D14" s="16"/>
      <c r="E14" s="16"/>
      <c r="F14" s="16"/>
      <c r="G14" s="16"/>
      <c r="H14" s="16"/>
      <c r="I14" s="16"/>
      <c r="J14" s="16"/>
    </row>
    <row r="15" ht="25" customHeight="1"/>
    <row r="16" ht="25" customHeight="1"/>
    <row r="17" ht="25" customHeight="1"/>
    <row r="18" ht="25" customHeight="1"/>
    <row r="19" ht="25" customHeight="1"/>
  </sheetData>
  <mergeCells count="11">
    <mergeCell ref="A1:J1"/>
    <mergeCell ref="D2:E2"/>
    <mergeCell ref="C14:J14"/>
    <mergeCell ref="A2:A4"/>
    <mergeCell ref="B2:B4"/>
    <mergeCell ref="C2:C4"/>
    <mergeCell ref="F2:F4"/>
    <mergeCell ref="G2:G4"/>
    <mergeCell ref="H2:H4"/>
    <mergeCell ref="I2:I4"/>
    <mergeCell ref="J2:J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2" sqref="D2:D4"/>
    </sheetView>
  </sheetViews>
  <sheetFormatPr defaultColWidth="9" defaultRowHeight="14.25"/>
  <cols>
    <col min="1" max="1" width="31" customWidth="1"/>
    <col min="2" max="2" width="20.375" customWidth="1"/>
    <col min="3" max="3" width="17.625" customWidth="1"/>
    <col min="4" max="4" width="21.75" customWidth="1"/>
  </cols>
  <sheetData>
    <row r="1" ht="47" customHeight="1" spans="1:4">
      <c r="A1" s="1" t="s">
        <v>23</v>
      </c>
      <c r="B1" s="1"/>
      <c r="C1" s="1"/>
      <c r="D1" s="1"/>
    </row>
    <row r="2" ht="25" customHeight="1" spans="1:4">
      <c r="A2" s="2" t="s">
        <v>1</v>
      </c>
      <c r="B2" s="3" t="s">
        <v>8</v>
      </c>
      <c r="C2" s="4" t="s">
        <v>24</v>
      </c>
      <c r="D2" s="5" t="s">
        <v>9</v>
      </c>
    </row>
    <row r="3" ht="25" customHeight="1" spans="1:4">
      <c r="A3" s="2"/>
      <c r="B3" s="6"/>
      <c r="C3" s="7"/>
      <c r="D3" s="2"/>
    </row>
    <row r="4" ht="28" customHeight="1" spans="1:4">
      <c r="A4" s="2"/>
      <c r="B4" s="8"/>
      <c r="C4" s="9"/>
      <c r="D4" s="2"/>
    </row>
    <row r="5" ht="50" customHeight="1" spans="1:9">
      <c r="A5" s="10" t="s">
        <v>14</v>
      </c>
      <c r="B5" s="11">
        <v>325.5</v>
      </c>
      <c r="C5" s="12" t="s">
        <v>25</v>
      </c>
      <c r="D5" s="13">
        <f>B5*0.03*10000</f>
        <v>97650</v>
      </c>
      <c r="I5" t="s">
        <v>26</v>
      </c>
    </row>
    <row r="6" ht="50" customHeight="1" spans="1:4">
      <c r="A6" s="14" t="s">
        <v>21</v>
      </c>
      <c r="B6" s="15">
        <v>79.8</v>
      </c>
      <c r="C6" s="12" t="s">
        <v>25</v>
      </c>
      <c r="D6" s="13">
        <f>B6*0.03*10000</f>
        <v>23940</v>
      </c>
    </row>
    <row r="7" ht="50" customHeight="1" spans="1:4">
      <c r="A7" s="14" t="s">
        <v>27</v>
      </c>
      <c r="B7" s="15">
        <v>622.6</v>
      </c>
      <c r="C7" s="12" t="s">
        <v>25</v>
      </c>
      <c r="D7" s="13">
        <f>B7*0.03*10000</f>
        <v>186780</v>
      </c>
    </row>
    <row r="8" ht="50" customHeight="1" spans="1:4">
      <c r="A8" s="14" t="s">
        <v>28</v>
      </c>
      <c r="B8" s="15">
        <v>458.5</v>
      </c>
      <c r="C8" s="12" t="s">
        <v>25</v>
      </c>
      <c r="D8" s="13">
        <f>B8*0.03*10000</f>
        <v>137550</v>
      </c>
    </row>
    <row r="9" ht="30" customHeight="1" spans="1:4">
      <c r="A9" s="15" t="s">
        <v>22</v>
      </c>
      <c r="B9" s="15">
        <f>SUM(B5:B8)</f>
        <v>1486.4</v>
      </c>
      <c r="C9" s="13"/>
      <c r="D9" s="13">
        <f>SUM(D5:D8)</f>
        <v>445920</v>
      </c>
    </row>
    <row r="10" customFormat="1" ht="25" customHeight="1" spans="2:4">
      <c r="B10" s="16"/>
      <c r="C10" s="16"/>
      <c r="D10" s="16"/>
    </row>
    <row r="11" ht="25" customHeight="1"/>
    <row r="12" ht="25" customHeight="1"/>
    <row r="13" ht="25" customHeight="1"/>
    <row r="14" ht="25" customHeight="1"/>
    <row r="15" ht="25" customHeight="1"/>
  </sheetData>
  <mergeCells count="6">
    <mergeCell ref="A1:D1"/>
    <mergeCell ref="B10:D10"/>
    <mergeCell ref="A2:A4"/>
    <mergeCell ref="B2:B4"/>
    <mergeCell ref="C2:C4"/>
    <mergeCell ref="D2:D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2025.3</vt:lpstr>
      <vt:lpstr>2025.6.5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2024-03-22T08:36:00Z</dcterms:created>
  <dcterms:modified xsi:type="dcterms:W3CDTF">2025-06-24T17:17:31Z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58F0B51535901CFD2B6D5A68CFCEE329_43</vt:lpwstr>
  </property>
  <property fmtid="{D5CDD505-2E9C-101B-9397-08002B2CF9AE}" pid="3" name="KSOProductBuildVer">
    <vt:lpwstr>2052-12.8.2.1115</vt:lpwstr>
  </property>
</Properties>
</file>