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圆德" sheetId="7" r:id="rId1"/>
    <sheet name="泉港" sheetId="5" r:id="rId2"/>
    <sheet name="利民" sheetId="3" r:id="rId3"/>
    <sheet name="三和" sheetId="1" r:id="rId4"/>
    <sheet name="统计（移民）" sheetId="8" r:id="rId5"/>
    <sheet name="非移民（泉港） " sheetId="10" r:id="rId6"/>
    <sheet name="非移民（杨郎） " sheetId="6" r:id="rId7"/>
    <sheet name="非移民（蒋河）" sheetId="2" r:id="rId8"/>
    <sheet name="非移民（马园）" sheetId="4" r:id="rId9"/>
    <sheet name="统计（非移民）" sheetId="9" r:id="rId10"/>
  </sheets>
  <definedNames>
    <definedName name="_xlnm._FilterDatabase" localSheetId="2" hidden="1">利民!$A$4:$N$359</definedName>
    <definedName name="_xlnm.Print_Titles" localSheetId="3">三和!$1:$4</definedName>
    <definedName name="_xlnm.Print_Titles" localSheetId="7">'非移民（蒋河）'!$3:$4</definedName>
    <definedName name="_xlnm.Print_Titles" localSheetId="2">利民!$1:$4</definedName>
    <definedName name="_xlnm.Print_Titles" localSheetId="8">'非移民（马园）'!$3:$4</definedName>
    <definedName name="_xlnm.Print_Titles" localSheetId="1">泉港!$1:$4</definedName>
    <definedName name="_xlnm.Print_Titles" localSheetId="6">'非移民（杨郎） '!$3:$4</definedName>
    <definedName name="_xlnm.Print_Titles" localSheetId="0">圆德!$1:$4</definedName>
    <definedName name="_xlnm.Print_Titles" localSheetId="5">'非移民（泉港） '!$3:$4</definedName>
    <definedName name="_xlnm._FilterDatabase" localSheetId="0" hidden="1">圆德!$A$4:$N$318</definedName>
    <definedName name="_xlnm._FilterDatabase" localSheetId="1" hidden="1">泉港!$A$4:$N$308</definedName>
    <definedName name="_xlnm._FilterDatabase" localSheetId="3" hidden="1">三和!$A$4:$Q$84</definedName>
    <definedName name="_xlnm._FilterDatabase" localSheetId="5" hidden="1">'非移民（泉港） '!$A$4:$L$4</definedName>
    <definedName name="_xlnm._FilterDatabase" localSheetId="6" hidden="1">'非移民（杨郎） '!$A$4:$L$4</definedName>
    <definedName name="_xlnm._FilterDatabase" localSheetId="7" hidden="1">'非移民（蒋河）'!$A$4:$L$4</definedName>
    <definedName name="_xlnm._FilterDatabase" localSheetId="8" hidden="1">'非移民（马园）'!$A$4:$M$4</definedName>
  </definedNames>
  <calcPr calcId="144525"/>
</workbook>
</file>

<file path=xl/sharedStrings.xml><?xml version="1.0" encoding="utf-8"?>
<sst xmlns="http://schemas.openxmlformats.org/spreadsheetml/2006/main" count="3508" uniqueCount="1058">
  <si>
    <t>2022年原州区设施蔬菜种植种苗补贴项目日光温室种植补贴花名册（生态移民园区）</t>
  </si>
  <si>
    <t>头营镇圆德村园区</t>
  </si>
  <si>
    <t>序号</t>
  </si>
  <si>
    <t>姓 名</t>
  </si>
  <si>
    <t>果菜品种</t>
  </si>
  <si>
    <t>果菜（米）</t>
  </si>
  <si>
    <t>补贴标准  （元/米）</t>
  </si>
  <si>
    <t>金额（元）</t>
  </si>
  <si>
    <t>叶菜品种</t>
  </si>
  <si>
    <t>叶菜（米）</t>
  </si>
  <si>
    <t>合计总金额（元）</t>
  </si>
  <si>
    <t>棚号</t>
  </si>
  <si>
    <t>监测户</t>
  </si>
  <si>
    <t>户主签字</t>
  </si>
  <si>
    <t>海玉平</t>
  </si>
  <si>
    <t>西红柿</t>
  </si>
  <si>
    <t>是</t>
  </si>
  <si>
    <t>明生齐</t>
  </si>
  <si>
    <t>明彦强</t>
  </si>
  <si>
    <t>叶菜</t>
  </si>
  <si>
    <t>明生玺</t>
  </si>
  <si>
    <t>油菜</t>
  </si>
  <si>
    <t>周小平</t>
  </si>
  <si>
    <t>杨志成</t>
  </si>
  <si>
    <t>生菜</t>
  </si>
  <si>
    <t>海国兵</t>
  </si>
  <si>
    <t>芹菜</t>
  </si>
  <si>
    <t>否</t>
  </si>
  <si>
    <t>海银忠</t>
  </si>
  <si>
    <t>吴志花</t>
  </si>
  <si>
    <t>丁汉得</t>
  </si>
  <si>
    <t>辣椒</t>
  </si>
  <si>
    <t>李小峰</t>
  </si>
  <si>
    <t>海有富</t>
  </si>
  <si>
    <t>马红智</t>
  </si>
  <si>
    <t>古百万</t>
  </si>
  <si>
    <t>萝卜</t>
  </si>
  <si>
    <t>马彩龙</t>
  </si>
  <si>
    <t>沙彦花</t>
  </si>
  <si>
    <t>海义兰</t>
  </si>
  <si>
    <t>海义明</t>
  </si>
  <si>
    <t>张付仓</t>
  </si>
  <si>
    <t>李占慧</t>
  </si>
  <si>
    <t>李锦涛</t>
  </si>
  <si>
    <t>海玉升</t>
  </si>
  <si>
    <t>海玉花</t>
  </si>
  <si>
    <t>木耳</t>
  </si>
  <si>
    <t>明生学</t>
  </si>
  <si>
    <t>海正萍</t>
  </si>
  <si>
    <t>海正清</t>
  </si>
  <si>
    <t>豇豆</t>
  </si>
  <si>
    <t>马兴海</t>
  </si>
  <si>
    <t>海玉富</t>
  </si>
  <si>
    <t>杨树国</t>
  </si>
  <si>
    <t>丁风莲</t>
  </si>
  <si>
    <t>黄瓜</t>
  </si>
  <si>
    <t>赵贵虎</t>
  </si>
  <si>
    <t>海东花</t>
  </si>
  <si>
    <t>杨富</t>
  </si>
  <si>
    <t>马耀东</t>
  </si>
  <si>
    <t>妥福俊</t>
  </si>
  <si>
    <t>妥治福</t>
  </si>
  <si>
    <t>海有宏</t>
  </si>
  <si>
    <t>海正余</t>
  </si>
  <si>
    <t>杜晓凤</t>
  </si>
  <si>
    <t>母养连</t>
  </si>
  <si>
    <t>丁成贵</t>
  </si>
  <si>
    <t>古小明</t>
  </si>
  <si>
    <t>古占成</t>
  </si>
  <si>
    <t>姬廷宝</t>
  </si>
  <si>
    <t>李小梅</t>
  </si>
  <si>
    <t>母养梅</t>
  </si>
  <si>
    <t>海正吉</t>
  </si>
  <si>
    <t>陈志兰</t>
  </si>
  <si>
    <t>李连海</t>
  </si>
  <si>
    <t>明  亮</t>
  </si>
  <si>
    <t>海学君</t>
  </si>
  <si>
    <t>明彦军</t>
  </si>
  <si>
    <t>明占军</t>
  </si>
  <si>
    <t>明彦保</t>
  </si>
  <si>
    <t>菠菜</t>
  </si>
  <si>
    <t>明彦清</t>
  </si>
  <si>
    <t>明生平</t>
  </si>
  <si>
    <t>沙德林</t>
  </si>
  <si>
    <t>白凤吉</t>
  </si>
  <si>
    <t>杨克平</t>
  </si>
  <si>
    <t>辣子</t>
  </si>
  <si>
    <t>明雪琛</t>
  </si>
  <si>
    <t>海  平</t>
  </si>
  <si>
    <t>魏志明</t>
  </si>
  <si>
    <t>赵文贵</t>
  </si>
  <si>
    <t>张志海</t>
  </si>
  <si>
    <t>海正发</t>
  </si>
  <si>
    <t>马占梅</t>
  </si>
  <si>
    <t>海正林</t>
  </si>
  <si>
    <t>明进花</t>
  </si>
  <si>
    <t>明生贵</t>
  </si>
  <si>
    <t>海银君</t>
  </si>
  <si>
    <t>沙彦普</t>
  </si>
  <si>
    <t>沙启珍</t>
  </si>
  <si>
    <t>海  荣</t>
  </si>
  <si>
    <t>禹贵林</t>
  </si>
  <si>
    <t>白风保</t>
  </si>
  <si>
    <t>马玉龙</t>
  </si>
  <si>
    <t>马风林</t>
  </si>
  <si>
    <t>海平贵</t>
  </si>
  <si>
    <t>蘑菇</t>
  </si>
  <si>
    <t>丁成虎</t>
  </si>
  <si>
    <t>狄金国</t>
  </si>
  <si>
    <t>田西龙</t>
  </si>
  <si>
    <t>陈永财</t>
  </si>
  <si>
    <t>姬廷飞</t>
  </si>
  <si>
    <t>冶生英</t>
  </si>
  <si>
    <t>王  伟</t>
  </si>
  <si>
    <t>姬风忠</t>
  </si>
  <si>
    <t>马志仁</t>
  </si>
  <si>
    <t>马彩祥</t>
  </si>
  <si>
    <t>马正元</t>
  </si>
  <si>
    <t>马玉成</t>
  </si>
  <si>
    <t>丁朋林</t>
  </si>
  <si>
    <t>海正贵</t>
  </si>
  <si>
    <t>马志军</t>
  </si>
  <si>
    <t>何上录</t>
  </si>
  <si>
    <t>马兵</t>
  </si>
  <si>
    <t>韭菜</t>
  </si>
  <si>
    <t>马海福</t>
  </si>
  <si>
    <t>葱</t>
  </si>
  <si>
    <t>海正彦</t>
  </si>
  <si>
    <t>马兴荣</t>
  </si>
  <si>
    <t>马玉兰</t>
  </si>
  <si>
    <t>马玉川</t>
  </si>
  <si>
    <t>马步元</t>
  </si>
  <si>
    <t>撒占荣</t>
  </si>
  <si>
    <t>海明富</t>
  </si>
  <si>
    <t>海国俊</t>
  </si>
  <si>
    <t>海正文</t>
  </si>
  <si>
    <t>古佰才</t>
  </si>
  <si>
    <t>张付元</t>
  </si>
  <si>
    <t>古其川</t>
  </si>
  <si>
    <t>陈玉明</t>
  </si>
  <si>
    <t>杨金国</t>
  </si>
  <si>
    <t>杨军海</t>
  </si>
  <si>
    <t>西芹</t>
  </si>
  <si>
    <t>海玉东</t>
  </si>
  <si>
    <t>海耀文</t>
  </si>
  <si>
    <t>丁成祥</t>
  </si>
  <si>
    <t>武杰</t>
  </si>
  <si>
    <t>田希林</t>
  </si>
  <si>
    <t>海霞</t>
  </si>
  <si>
    <t>马海东</t>
  </si>
  <si>
    <t>海银财</t>
  </si>
  <si>
    <t>海国升</t>
  </si>
  <si>
    <t>撒治付</t>
  </si>
  <si>
    <t>杨克山</t>
  </si>
  <si>
    <t>陈小菊</t>
  </si>
  <si>
    <t>育苗</t>
  </si>
  <si>
    <t>田西宝</t>
  </si>
  <si>
    <t>古家华</t>
  </si>
  <si>
    <t>海正祥</t>
  </si>
  <si>
    <t>狄月军</t>
  </si>
  <si>
    <t>周玉寿</t>
  </si>
  <si>
    <t>马福梅</t>
  </si>
  <si>
    <t>海正礼</t>
  </si>
  <si>
    <t>周志军</t>
  </si>
  <si>
    <t>虎玉宝</t>
  </si>
  <si>
    <t>海清忠</t>
  </si>
  <si>
    <t>罗贵仁</t>
  </si>
  <si>
    <t>海耀富</t>
  </si>
  <si>
    <t>马步林</t>
  </si>
  <si>
    <t>刘志学</t>
  </si>
  <si>
    <t>海  兵</t>
  </si>
  <si>
    <t>海正刚</t>
  </si>
  <si>
    <t>海生余</t>
  </si>
  <si>
    <t>海生和</t>
  </si>
  <si>
    <t>马步贵</t>
  </si>
  <si>
    <t>海小河</t>
  </si>
  <si>
    <t>妥成明</t>
  </si>
  <si>
    <t>妥建军</t>
  </si>
  <si>
    <t>张志贵</t>
  </si>
  <si>
    <t>马启俊</t>
  </si>
  <si>
    <t>沙彦龙</t>
  </si>
  <si>
    <t>邢文科</t>
  </si>
  <si>
    <t>张登花</t>
  </si>
  <si>
    <t>海发东</t>
  </si>
  <si>
    <t>古正江</t>
  </si>
  <si>
    <t>海儿不独</t>
  </si>
  <si>
    <t>海发虎</t>
  </si>
  <si>
    <t>张付平</t>
  </si>
  <si>
    <t>海明福</t>
  </si>
  <si>
    <t>姬风信</t>
  </si>
  <si>
    <t>姬凤义</t>
  </si>
  <si>
    <t>马如彪</t>
  </si>
  <si>
    <t>马  利</t>
  </si>
  <si>
    <t>杨克川</t>
  </si>
  <si>
    <t>杨志贵</t>
  </si>
  <si>
    <t>邢文会</t>
  </si>
  <si>
    <t>母米爱</t>
  </si>
  <si>
    <t>海素福</t>
  </si>
  <si>
    <t>海生寿</t>
  </si>
  <si>
    <t>海正和</t>
  </si>
  <si>
    <t>田义贵</t>
  </si>
  <si>
    <t>海正安</t>
  </si>
  <si>
    <t>马得花</t>
  </si>
  <si>
    <t>马国荣</t>
  </si>
  <si>
    <t>田希仁</t>
  </si>
  <si>
    <t>姬晓福</t>
  </si>
  <si>
    <t>杨军佰</t>
  </si>
  <si>
    <t>王成虎</t>
  </si>
  <si>
    <t>杨克龙</t>
  </si>
  <si>
    <t>海宝梅</t>
  </si>
  <si>
    <t>杨军贵</t>
  </si>
  <si>
    <t>邢学书</t>
  </si>
  <si>
    <t>妥治军</t>
  </si>
  <si>
    <t>海正龙</t>
  </si>
  <si>
    <t>海正军</t>
  </si>
  <si>
    <t>张付龙</t>
  </si>
  <si>
    <t>海正兰</t>
  </si>
  <si>
    <t>马志强</t>
  </si>
  <si>
    <t>海生清</t>
  </si>
  <si>
    <t>陈玉林</t>
  </si>
  <si>
    <t xml:space="preserve"> </t>
  </si>
  <si>
    <t>马廷英</t>
  </si>
  <si>
    <t>撒  军</t>
  </si>
  <si>
    <t>马海燕</t>
  </si>
  <si>
    <t>马国莲</t>
  </si>
  <si>
    <t>杨金科</t>
  </si>
  <si>
    <t>明宝军</t>
  </si>
  <si>
    <t>杨志发</t>
  </si>
  <si>
    <t>明生富</t>
  </si>
  <si>
    <t xml:space="preserve"> 丁普国</t>
  </si>
  <si>
    <t>明生金</t>
  </si>
  <si>
    <t>马国栋</t>
  </si>
  <si>
    <t>马步仁</t>
  </si>
  <si>
    <t>白治军</t>
  </si>
  <si>
    <t>姬廷宏</t>
  </si>
  <si>
    <t>马永奎</t>
  </si>
  <si>
    <t>明宝龙</t>
  </si>
  <si>
    <t>姬廷有</t>
  </si>
  <si>
    <t>马继梅</t>
  </si>
  <si>
    <t>马步礼</t>
  </si>
  <si>
    <t>姬凤仁</t>
  </si>
  <si>
    <t>海有发</t>
  </si>
  <si>
    <t>明生发</t>
  </si>
  <si>
    <t>海发朝</t>
  </si>
  <si>
    <t>明宝得</t>
  </si>
  <si>
    <t>田西虎</t>
  </si>
  <si>
    <t>妥治虎</t>
  </si>
  <si>
    <t>白生银</t>
  </si>
  <si>
    <t>杨克治</t>
  </si>
  <si>
    <t>马志兰</t>
  </si>
  <si>
    <t>马志贵</t>
  </si>
  <si>
    <t>杨军成</t>
  </si>
  <si>
    <t>邢文国</t>
  </si>
  <si>
    <t>海玉杰</t>
  </si>
  <si>
    <t>海朝荣</t>
  </si>
  <si>
    <t>海朝军</t>
  </si>
  <si>
    <t>海朝廷</t>
  </si>
  <si>
    <t>马海平</t>
  </si>
  <si>
    <t>海正元</t>
  </si>
  <si>
    <t>马海旗</t>
  </si>
  <si>
    <t>马进银</t>
  </si>
  <si>
    <t>杨军保</t>
  </si>
  <si>
    <t>脱贫户</t>
  </si>
  <si>
    <t>杨志付</t>
  </si>
  <si>
    <t>杨克虎</t>
  </si>
  <si>
    <t>海正智</t>
  </si>
  <si>
    <t>明宝财</t>
  </si>
  <si>
    <t>海佰林</t>
  </si>
  <si>
    <t>海宾</t>
  </si>
  <si>
    <t>马建忠</t>
  </si>
  <si>
    <t>马永虎</t>
  </si>
  <si>
    <t>海正宗</t>
  </si>
  <si>
    <t>马彩红</t>
  </si>
  <si>
    <t>明宝仓</t>
  </si>
  <si>
    <t>杨金俊</t>
  </si>
  <si>
    <t>马兴梅</t>
  </si>
  <si>
    <t>张登宝</t>
  </si>
  <si>
    <t>海芳</t>
  </si>
  <si>
    <t>马成贵</t>
  </si>
  <si>
    <t>张付财</t>
  </si>
  <si>
    <t>王志海</t>
  </si>
  <si>
    <t>马儿的</t>
  </si>
  <si>
    <t>海永清</t>
  </si>
  <si>
    <t>海玉忠</t>
  </si>
  <si>
    <t>杨克元</t>
  </si>
  <si>
    <t>王俊仁</t>
  </si>
  <si>
    <t>马鸿孝</t>
  </si>
  <si>
    <t>海有忠</t>
  </si>
  <si>
    <t>马海军</t>
  </si>
  <si>
    <t>姬廷付</t>
  </si>
  <si>
    <t>白风贵</t>
  </si>
  <si>
    <t>马正贵</t>
  </si>
  <si>
    <t>邢文海</t>
  </si>
  <si>
    <t>马宗林</t>
  </si>
  <si>
    <t>明进岳</t>
  </si>
  <si>
    <t>明生俊</t>
  </si>
  <si>
    <t>白凤龙</t>
  </si>
  <si>
    <t>白治飞</t>
  </si>
  <si>
    <t>马守梅</t>
  </si>
  <si>
    <t>马  荣</t>
  </si>
  <si>
    <t>海全福</t>
  </si>
  <si>
    <t>李占明</t>
  </si>
  <si>
    <t>田希付</t>
  </si>
  <si>
    <t>撒得宝</t>
  </si>
  <si>
    <t>海伯龙</t>
  </si>
  <si>
    <t>白风其</t>
  </si>
  <si>
    <t>马步荣</t>
  </si>
  <si>
    <t>一般户</t>
  </si>
  <si>
    <t>马金柱</t>
  </si>
  <si>
    <t>何尚海</t>
  </si>
  <si>
    <t>海玉贵</t>
  </si>
  <si>
    <t>海小连</t>
  </si>
  <si>
    <t>杨志科</t>
  </si>
  <si>
    <t>马永军</t>
  </si>
  <si>
    <t>丁奎花</t>
  </si>
  <si>
    <t>杨克仓</t>
  </si>
  <si>
    <t>杨树林</t>
  </si>
  <si>
    <t>马德亮</t>
  </si>
  <si>
    <t>白治福</t>
  </si>
  <si>
    <t>海有思</t>
  </si>
  <si>
    <t>刘志富</t>
  </si>
  <si>
    <t>海有满</t>
  </si>
  <si>
    <t>邢文录</t>
  </si>
  <si>
    <t>马思云</t>
  </si>
  <si>
    <r>
      <rPr>
        <sz val="10"/>
        <color rgb="FF000000"/>
        <rFont val="黑体"/>
        <charset val="134"/>
      </rPr>
      <t xml:space="preserve">   </t>
    </r>
    <r>
      <rPr>
        <u/>
        <sz val="10"/>
        <color indexed="8"/>
        <rFont val="黑体"/>
        <charset val="134"/>
      </rPr>
      <t xml:space="preserve"> 头营</t>
    </r>
    <r>
      <rPr>
        <sz val="10"/>
        <color rgb="FF000000"/>
        <rFont val="黑体"/>
        <charset val="134"/>
      </rPr>
      <t>镇</t>
    </r>
    <r>
      <rPr>
        <u/>
        <sz val="10"/>
        <color indexed="8"/>
        <rFont val="黑体"/>
        <charset val="134"/>
      </rPr>
      <t>泉港村</t>
    </r>
    <r>
      <rPr>
        <sz val="10"/>
        <color rgb="FF000000"/>
        <rFont val="黑体"/>
        <charset val="134"/>
      </rPr>
      <t>园区</t>
    </r>
  </si>
  <si>
    <t>马志连</t>
  </si>
  <si>
    <t>王志西</t>
  </si>
  <si>
    <t>王满雄</t>
  </si>
  <si>
    <t>果菜</t>
  </si>
  <si>
    <t>兰玉明</t>
  </si>
  <si>
    <t>何淑兰</t>
  </si>
  <si>
    <t>李俊</t>
  </si>
  <si>
    <t>王志怀</t>
  </si>
  <si>
    <t>潘怀智</t>
  </si>
  <si>
    <t>马维学</t>
  </si>
  <si>
    <t>王永霞</t>
  </si>
  <si>
    <t>马进前</t>
  </si>
  <si>
    <t>马德虎</t>
  </si>
  <si>
    <t>喇同君</t>
  </si>
  <si>
    <t>马维红</t>
  </si>
  <si>
    <t>母德虎</t>
  </si>
  <si>
    <t>申治江</t>
  </si>
  <si>
    <t>王占全</t>
  </si>
  <si>
    <t>申治孝</t>
  </si>
  <si>
    <t>马兴仓</t>
  </si>
  <si>
    <t>王永军</t>
  </si>
  <si>
    <t>杨斌</t>
  </si>
  <si>
    <t>杨治会</t>
  </si>
  <si>
    <t>马新全</t>
  </si>
  <si>
    <t>申治金</t>
  </si>
  <si>
    <t>母文德</t>
  </si>
  <si>
    <t>马兴会</t>
  </si>
  <si>
    <t>张耀文</t>
  </si>
  <si>
    <t>冶玉珍</t>
  </si>
  <si>
    <t>马正平</t>
  </si>
  <si>
    <t>王永科</t>
  </si>
  <si>
    <t>张建莲</t>
  </si>
  <si>
    <t>王建国</t>
  </si>
  <si>
    <t>王志明</t>
  </si>
  <si>
    <t>马兴富</t>
  </si>
  <si>
    <t>海正芳</t>
  </si>
  <si>
    <t>马正新</t>
  </si>
  <si>
    <t>丁成平</t>
  </si>
  <si>
    <t>王万祥</t>
  </si>
  <si>
    <t>赵荣升</t>
  </si>
  <si>
    <t>孙继军</t>
  </si>
  <si>
    <t>赵彩琴</t>
  </si>
  <si>
    <t>潘进录</t>
  </si>
  <si>
    <t>赵明升</t>
  </si>
  <si>
    <t>马富</t>
  </si>
  <si>
    <t>杨小成</t>
  </si>
  <si>
    <t>王永平</t>
  </si>
  <si>
    <t>王建祥</t>
  </si>
  <si>
    <t>赵国成</t>
  </si>
  <si>
    <t>赵来利</t>
  </si>
  <si>
    <t>马兴元</t>
  </si>
  <si>
    <t>潘进孝</t>
  </si>
  <si>
    <t>朱步香</t>
  </si>
  <si>
    <t>王建兵</t>
  </si>
  <si>
    <t>柳顺序</t>
  </si>
  <si>
    <t>岑东学</t>
  </si>
  <si>
    <t>杨啊社</t>
  </si>
  <si>
    <t>李占芳</t>
  </si>
  <si>
    <t>赵荣喜</t>
  </si>
  <si>
    <t>潘进军</t>
  </si>
  <si>
    <t>王志宏</t>
  </si>
  <si>
    <t>黄应吉</t>
  </si>
  <si>
    <t>邓克庆</t>
  </si>
  <si>
    <t>宋斌</t>
  </si>
  <si>
    <t>龙进发</t>
  </si>
  <si>
    <t>龙廷富</t>
  </si>
  <si>
    <t>李亚成</t>
  </si>
  <si>
    <t>台卫成</t>
  </si>
  <si>
    <t>李亚科</t>
  </si>
  <si>
    <t>陈永香</t>
  </si>
  <si>
    <t>陈永军</t>
  </si>
  <si>
    <t>王志伟</t>
  </si>
  <si>
    <t>冶明军</t>
  </si>
  <si>
    <t>申治鹏</t>
  </si>
  <si>
    <t>潘怀成</t>
  </si>
  <si>
    <t>喇志成</t>
  </si>
  <si>
    <t>袁思鹏</t>
  </si>
  <si>
    <t>杜占福</t>
  </si>
  <si>
    <t>母玉东</t>
  </si>
  <si>
    <t>王彩红</t>
  </si>
  <si>
    <t>李志强</t>
  </si>
  <si>
    <t>董樊荣</t>
  </si>
  <si>
    <t>张秀琴</t>
  </si>
  <si>
    <t>马继琴</t>
  </si>
  <si>
    <t>成玉祥</t>
  </si>
  <si>
    <t>马新海</t>
  </si>
  <si>
    <t>王万奇</t>
  </si>
  <si>
    <t>马兴珍</t>
  </si>
  <si>
    <t>马红红</t>
  </si>
  <si>
    <t>樊亚平</t>
  </si>
  <si>
    <t>马正军</t>
  </si>
  <si>
    <t>马维关</t>
  </si>
  <si>
    <t>马儿利</t>
  </si>
  <si>
    <t>何永贵</t>
  </si>
  <si>
    <t>张为军</t>
  </si>
  <si>
    <t>申治勤</t>
  </si>
  <si>
    <t>马卫国</t>
  </si>
  <si>
    <t>尚红平</t>
  </si>
  <si>
    <t>沙兴茹</t>
  </si>
  <si>
    <t>赵文军</t>
  </si>
  <si>
    <t>赵小彦</t>
  </si>
  <si>
    <t>潘怀玉</t>
  </si>
  <si>
    <t>马素儿</t>
  </si>
  <si>
    <t>邓喜帮</t>
  </si>
  <si>
    <t>杜占花</t>
  </si>
  <si>
    <t>马秀霞</t>
  </si>
  <si>
    <t>马维祥</t>
  </si>
  <si>
    <t>邓喜军</t>
  </si>
  <si>
    <t>李亚斌</t>
  </si>
  <si>
    <t>潘怀国</t>
  </si>
  <si>
    <t>马宁</t>
  </si>
  <si>
    <t>马维安</t>
  </si>
  <si>
    <t>李亚海</t>
  </si>
  <si>
    <t>王志平</t>
  </si>
  <si>
    <t>黄应海</t>
  </si>
  <si>
    <t>尚红德</t>
  </si>
  <si>
    <t>张生歧</t>
  </si>
  <si>
    <t>马兴忠</t>
  </si>
  <si>
    <t>王万平</t>
  </si>
  <si>
    <t>曹利</t>
  </si>
  <si>
    <t>冶玉其</t>
  </si>
  <si>
    <t>王文军</t>
  </si>
  <si>
    <t>张继贵</t>
  </si>
  <si>
    <t>王志阳</t>
  </si>
  <si>
    <t>冶金林</t>
  </si>
  <si>
    <t>王万东</t>
  </si>
  <si>
    <t>马兴平</t>
  </si>
  <si>
    <t>申治海</t>
  </si>
  <si>
    <t>马玉昌</t>
  </si>
  <si>
    <t>申治国</t>
  </si>
  <si>
    <t>陈永明</t>
  </si>
  <si>
    <t>杨黑牙</t>
  </si>
  <si>
    <t>马学军</t>
  </si>
  <si>
    <t>海发成</t>
  </si>
  <si>
    <t>王万武</t>
  </si>
  <si>
    <t>马飞</t>
  </si>
  <si>
    <t>申定南</t>
  </si>
  <si>
    <t>马正瑞</t>
  </si>
  <si>
    <t>海学峰</t>
  </si>
  <si>
    <t>潘月风</t>
  </si>
  <si>
    <t>母文山</t>
  </si>
  <si>
    <t>马维新</t>
  </si>
  <si>
    <t>马维权</t>
  </si>
  <si>
    <t>母文军</t>
  </si>
  <si>
    <t>母文章</t>
  </si>
  <si>
    <t>潘怀有</t>
  </si>
  <si>
    <t>母文歧</t>
  </si>
  <si>
    <t>喇明玉</t>
  </si>
  <si>
    <t>母海洋</t>
  </si>
  <si>
    <t>母文科</t>
  </si>
  <si>
    <t>母德杰</t>
  </si>
  <si>
    <t>马得才</t>
  </si>
  <si>
    <t>李虎平</t>
  </si>
  <si>
    <t>张生奋</t>
  </si>
  <si>
    <t>母德民</t>
  </si>
  <si>
    <t>母文西</t>
  </si>
  <si>
    <t>魏学梅</t>
  </si>
  <si>
    <t>吕宝君</t>
  </si>
  <si>
    <t>钞红利</t>
  </si>
  <si>
    <t>A8</t>
  </si>
  <si>
    <t>马兴满</t>
  </si>
  <si>
    <t>A12</t>
  </si>
  <si>
    <t>喇应俊</t>
  </si>
  <si>
    <t>A13</t>
  </si>
  <si>
    <t>A15</t>
  </si>
  <si>
    <t>A20</t>
  </si>
  <si>
    <t>冶新军</t>
  </si>
  <si>
    <t>A16</t>
  </si>
  <si>
    <t>A21</t>
  </si>
  <si>
    <t>A22</t>
  </si>
  <si>
    <t>A23</t>
  </si>
  <si>
    <t>陈永宏</t>
  </si>
  <si>
    <t>A24</t>
  </si>
  <si>
    <t>A25</t>
  </si>
  <si>
    <t>A26</t>
  </si>
  <si>
    <t>A27</t>
  </si>
  <si>
    <t>A17</t>
  </si>
  <si>
    <t>A18</t>
  </si>
  <si>
    <t>张万贵</t>
  </si>
  <si>
    <t>A19</t>
  </si>
  <si>
    <t>马正付</t>
  </si>
  <si>
    <t>A30</t>
  </si>
  <si>
    <t>A33</t>
  </si>
  <si>
    <t>黄万鹏</t>
  </si>
  <si>
    <t>A37</t>
  </si>
  <si>
    <t>王兴明</t>
  </si>
  <si>
    <t>A38</t>
  </si>
  <si>
    <t>冶文学</t>
  </si>
  <si>
    <t>A39</t>
  </si>
  <si>
    <t>刘继亮</t>
  </si>
  <si>
    <t>张彩莲</t>
  </si>
  <si>
    <t>张志立</t>
  </si>
  <si>
    <t>马维芳</t>
  </si>
  <si>
    <t>权国荣</t>
  </si>
  <si>
    <t>李进银</t>
  </si>
  <si>
    <t>母红德</t>
  </si>
  <si>
    <t>潘怀礼</t>
  </si>
  <si>
    <t>母文瑞</t>
  </si>
  <si>
    <t>李增勤</t>
  </si>
  <si>
    <t>草莓</t>
  </si>
  <si>
    <t>母文林</t>
  </si>
  <si>
    <t>马国宝</t>
  </si>
  <si>
    <t>刘向萍</t>
  </si>
  <si>
    <t>马维亮</t>
  </si>
  <si>
    <t>尚玉东</t>
  </si>
  <si>
    <t>马忠明</t>
  </si>
  <si>
    <t>李彦强</t>
  </si>
  <si>
    <t>母全林</t>
  </si>
  <si>
    <t>马国良</t>
  </si>
  <si>
    <t>马正仓</t>
  </si>
  <si>
    <t>沙得奎</t>
  </si>
  <si>
    <t>马维武</t>
  </si>
  <si>
    <t>丁成林</t>
  </si>
  <si>
    <t>李继升</t>
  </si>
  <si>
    <t>丁成勋</t>
  </si>
  <si>
    <t>马彦升</t>
  </si>
  <si>
    <t>王满江</t>
  </si>
  <si>
    <t>马正荣</t>
  </si>
  <si>
    <t>马军</t>
  </si>
  <si>
    <t>杨林</t>
  </si>
  <si>
    <t>海生林</t>
  </si>
  <si>
    <t>张继宗</t>
  </si>
  <si>
    <t>王志兴</t>
  </si>
  <si>
    <t>杨治军</t>
  </si>
  <si>
    <t>张红兵</t>
  </si>
  <si>
    <t>马兴钱</t>
  </si>
  <si>
    <t>马兴科</t>
  </si>
  <si>
    <t>成玉忠</t>
  </si>
  <si>
    <t>杨治学</t>
  </si>
  <si>
    <t>杨治科</t>
  </si>
  <si>
    <t>母文连</t>
  </si>
  <si>
    <t>高治巧</t>
  </si>
  <si>
    <t>何春</t>
  </si>
  <si>
    <t>王建学</t>
  </si>
  <si>
    <t>王志鹏</t>
  </si>
  <si>
    <t>马兴兵</t>
  </si>
  <si>
    <t>冶明亮</t>
  </si>
  <si>
    <t>马兴军</t>
  </si>
  <si>
    <t>王志东</t>
  </si>
  <si>
    <t>王志席</t>
  </si>
  <si>
    <t>陈占刚</t>
  </si>
  <si>
    <t>申定西</t>
  </si>
  <si>
    <t>王建平</t>
  </si>
  <si>
    <t>孙义平</t>
  </si>
  <si>
    <t>申治兵</t>
  </si>
  <si>
    <t>马兴奎</t>
  </si>
  <si>
    <t>马素付</t>
  </si>
  <si>
    <t>王志镖</t>
  </si>
  <si>
    <t>马兴彪</t>
  </si>
  <si>
    <t>李亚平</t>
  </si>
  <si>
    <t>合计</t>
  </si>
  <si>
    <t>头营镇利民村老园区</t>
  </si>
  <si>
    <t>贾怀成</t>
  </si>
  <si>
    <t>马志云</t>
  </si>
  <si>
    <t>贾怀仁</t>
  </si>
  <si>
    <t>贾林军</t>
  </si>
  <si>
    <t>马莲花</t>
  </si>
  <si>
    <t>海怀义</t>
  </si>
  <si>
    <t>贾怀平</t>
  </si>
  <si>
    <t>马福明</t>
  </si>
  <si>
    <t>马怀军</t>
  </si>
  <si>
    <t>海东金</t>
  </si>
  <si>
    <t>贾怀祥</t>
  </si>
  <si>
    <t>马福贵</t>
  </si>
  <si>
    <t>张建红</t>
  </si>
  <si>
    <t>杨保林</t>
  </si>
  <si>
    <t>杨宗保</t>
  </si>
  <si>
    <t>杨正明</t>
  </si>
  <si>
    <t>马国信</t>
  </si>
  <si>
    <t>马守地格</t>
  </si>
  <si>
    <t>马占荣</t>
  </si>
  <si>
    <t>马占山</t>
  </si>
  <si>
    <t>贾怀章</t>
  </si>
  <si>
    <t>马银山</t>
  </si>
  <si>
    <t>贾双</t>
  </si>
  <si>
    <t>马得俊</t>
  </si>
  <si>
    <t>马世子</t>
  </si>
  <si>
    <t>海正伟</t>
  </si>
  <si>
    <t>杨宗林</t>
  </si>
  <si>
    <t>贾怀贵</t>
  </si>
  <si>
    <t>马治余</t>
  </si>
  <si>
    <t>海怀理</t>
  </si>
  <si>
    <t>马克利</t>
  </si>
  <si>
    <t>杨国清</t>
  </si>
  <si>
    <t>马治保</t>
  </si>
  <si>
    <t>马腾旭</t>
  </si>
  <si>
    <t>杨有福</t>
  </si>
  <si>
    <t>杨军</t>
  </si>
  <si>
    <t>马进宝</t>
  </si>
  <si>
    <t>何生秀</t>
  </si>
  <si>
    <t>马存子</t>
  </si>
  <si>
    <t>马治贵</t>
  </si>
  <si>
    <t>马继宗</t>
  </si>
  <si>
    <t>马海林</t>
  </si>
  <si>
    <t>马学祥</t>
  </si>
  <si>
    <t>马国学</t>
  </si>
  <si>
    <t>马银平</t>
  </si>
  <si>
    <t>海国忠</t>
  </si>
  <si>
    <t>马云福</t>
  </si>
  <si>
    <t>马云花</t>
  </si>
  <si>
    <t>张小花</t>
  </si>
  <si>
    <t>李宝山</t>
  </si>
  <si>
    <t>贾维军</t>
  </si>
  <si>
    <t>马德贵</t>
  </si>
  <si>
    <t>母全花</t>
  </si>
  <si>
    <t>丁成仓</t>
  </si>
  <si>
    <t>马学权</t>
  </si>
  <si>
    <t>马治学</t>
  </si>
  <si>
    <t>马占芳</t>
  </si>
  <si>
    <t>马国福</t>
  </si>
  <si>
    <t>李哈塞</t>
  </si>
  <si>
    <t>海连仁</t>
  </si>
  <si>
    <t>丁小琴</t>
  </si>
  <si>
    <t>丁成科</t>
  </si>
  <si>
    <t>海正成</t>
  </si>
  <si>
    <t>苏小龙</t>
  </si>
  <si>
    <t>马治兵</t>
  </si>
  <si>
    <t>马学科</t>
  </si>
  <si>
    <t>马治强</t>
  </si>
  <si>
    <t>张存岗</t>
  </si>
  <si>
    <t>张志俊</t>
  </si>
  <si>
    <t>张志荣</t>
  </si>
  <si>
    <t>张存义</t>
  </si>
  <si>
    <t>海宪珍</t>
  </si>
  <si>
    <t>海金龙</t>
  </si>
  <si>
    <t>海金虎</t>
  </si>
  <si>
    <t>高梅花</t>
  </si>
  <si>
    <t>丁玉学</t>
  </si>
  <si>
    <t>马红宽</t>
  </si>
  <si>
    <t>马武旦</t>
  </si>
  <si>
    <t>田西芸</t>
  </si>
  <si>
    <t>马治海</t>
  </si>
  <si>
    <t>余明花</t>
  </si>
  <si>
    <t>田希成</t>
  </si>
  <si>
    <t>马彦礼</t>
  </si>
  <si>
    <t>杨发成</t>
  </si>
  <si>
    <t>马治虎</t>
  </si>
  <si>
    <t>杨建国</t>
  </si>
  <si>
    <t>撒占霞</t>
  </si>
  <si>
    <t>马阿新</t>
  </si>
  <si>
    <t>海月清</t>
  </si>
  <si>
    <t>余明山</t>
  </si>
  <si>
    <t>马学忠</t>
  </si>
  <si>
    <t>姬廷明</t>
  </si>
  <si>
    <t>罗俊武</t>
  </si>
  <si>
    <t>高明辉</t>
  </si>
  <si>
    <t>高文得</t>
  </si>
  <si>
    <t>马环</t>
  </si>
  <si>
    <t>杨建军</t>
  </si>
  <si>
    <t>李彦虎</t>
  </si>
  <si>
    <t>马福奎</t>
  </si>
  <si>
    <t>脱贫不稳定户</t>
  </si>
  <si>
    <t>马永梅</t>
  </si>
  <si>
    <t>马六斤</t>
  </si>
  <si>
    <t>杨彦平</t>
  </si>
  <si>
    <t>杨建成</t>
  </si>
  <si>
    <t>马兴福</t>
  </si>
  <si>
    <t>马慧莲</t>
  </si>
  <si>
    <t>杨晓东</t>
  </si>
  <si>
    <t>鄢永明</t>
  </si>
  <si>
    <t>张平</t>
  </si>
  <si>
    <t>杨宗治</t>
  </si>
  <si>
    <t>马武雄</t>
  </si>
  <si>
    <t>张存贵</t>
  </si>
  <si>
    <t>马武军</t>
  </si>
  <si>
    <t>马瑞礼</t>
  </si>
  <si>
    <t>马树苍</t>
  </si>
  <si>
    <t>鄢永成</t>
  </si>
  <si>
    <t>马明忠</t>
  </si>
  <si>
    <t>班志均</t>
  </si>
  <si>
    <t>马再儿</t>
  </si>
  <si>
    <t>马治珠</t>
  </si>
  <si>
    <t>马法图买</t>
  </si>
  <si>
    <t>杨保成</t>
  </si>
  <si>
    <t>马瑞芳</t>
  </si>
  <si>
    <t>杨占军</t>
  </si>
  <si>
    <t>杨克文</t>
  </si>
  <si>
    <t>马瑞元</t>
  </si>
  <si>
    <t>突发严重困难户</t>
  </si>
  <si>
    <t>贾怀兵</t>
  </si>
  <si>
    <t>马锡付</t>
  </si>
  <si>
    <t>丁玉强</t>
  </si>
  <si>
    <t>丁禾三</t>
  </si>
  <si>
    <t>马米爱</t>
  </si>
  <si>
    <t>马锡忠</t>
  </si>
  <si>
    <t>马文礼</t>
  </si>
  <si>
    <t>丁玉虎</t>
  </si>
  <si>
    <t>马和龙</t>
  </si>
  <si>
    <t>马文兰</t>
  </si>
  <si>
    <t>贾怀俊</t>
  </si>
  <si>
    <t>马天虎</t>
  </si>
  <si>
    <t>马进军</t>
  </si>
  <si>
    <t>海恒芳</t>
  </si>
  <si>
    <t>马小东</t>
  </si>
  <si>
    <t>海小江</t>
  </si>
  <si>
    <t>马朋有</t>
  </si>
  <si>
    <t>杨光照</t>
  </si>
  <si>
    <t>杨光明</t>
  </si>
  <si>
    <t>马兴保</t>
  </si>
  <si>
    <t>马文梅</t>
  </si>
  <si>
    <t>杨树生</t>
  </si>
  <si>
    <t>罗进有</t>
  </si>
  <si>
    <t>马玉贵</t>
  </si>
  <si>
    <t>海怀富</t>
  </si>
  <si>
    <t>马玉科</t>
  </si>
  <si>
    <t>马玉平</t>
  </si>
  <si>
    <t>马学龙</t>
  </si>
  <si>
    <t>马治国</t>
  </si>
  <si>
    <t>杨宗有</t>
  </si>
  <si>
    <t>米银花</t>
  </si>
  <si>
    <t>马宝富</t>
  </si>
  <si>
    <t>张存斌</t>
  </si>
  <si>
    <t>杨占吉</t>
  </si>
  <si>
    <t>马国山</t>
  </si>
  <si>
    <t>马主麻</t>
  </si>
  <si>
    <t>穆祖代</t>
  </si>
  <si>
    <t>海连平</t>
  </si>
  <si>
    <t>周宏伟</t>
  </si>
  <si>
    <t>柯志梅</t>
  </si>
  <si>
    <t>张志付</t>
  </si>
  <si>
    <t>马学梅</t>
  </si>
  <si>
    <t>海启乾</t>
  </si>
  <si>
    <t>马生元</t>
  </si>
  <si>
    <t>杨占虎</t>
  </si>
  <si>
    <t>杨建平</t>
  </si>
  <si>
    <t>海连军</t>
  </si>
  <si>
    <t>马宝才</t>
  </si>
  <si>
    <t>马兴龙</t>
  </si>
  <si>
    <t>马阿社</t>
  </si>
  <si>
    <t>马治仓</t>
  </si>
  <si>
    <t>马应军</t>
  </si>
  <si>
    <t>豆角</t>
  </si>
  <si>
    <t>杨买彦</t>
  </si>
  <si>
    <t>苏哈如</t>
  </si>
  <si>
    <t>罗志明</t>
  </si>
  <si>
    <t>张万成</t>
  </si>
  <si>
    <t>杨意思</t>
  </si>
  <si>
    <t>杨有慧</t>
  </si>
  <si>
    <t>马丽</t>
  </si>
  <si>
    <t>张存军</t>
  </si>
  <si>
    <t>马进仓</t>
  </si>
  <si>
    <t>马新春</t>
  </si>
  <si>
    <t>马优素</t>
  </si>
  <si>
    <t>马付花</t>
  </si>
  <si>
    <t>张存发</t>
  </si>
  <si>
    <t>马玉忠</t>
  </si>
  <si>
    <t>马国付</t>
  </si>
  <si>
    <t>杨德平</t>
  </si>
  <si>
    <t>丁玉霞</t>
  </si>
  <si>
    <t>张六十</t>
  </si>
  <si>
    <t>张折不</t>
  </si>
  <si>
    <t>贾蜜爱</t>
  </si>
  <si>
    <t>张陕拜</t>
  </si>
  <si>
    <t>张有福</t>
  </si>
  <si>
    <t>马国珍</t>
  </si>
  <si>
    <t>马娥旦</t>
  </si>
  <si>
    <t>苏利儿</t>
  </si>
  <si>
    <t>邢文军</t>
  </si>
  <si>
    <t>马全虎</t>
  </si>
  <si>
    <t>张存子</t>
  </si>
  <si>
    <t>海福</t>
  </si>
  <si>
    <t>海怀清</t>
  </si>
  <si>
    <t>张兴武</t>
  </si>
  <si>
    <t>马治福</t>
  </si>
  <si>
    <t>马瑞科</t>
  </si>
  <si>
    <t>马志龙</t>
  </si>
  <si>
    <t>丁海东</t>
  </si>
  <si>
    <t>刘德宝</t>
  </si>
  <si>
    <t>马金彪</t>
  </si>
  <si>
    <t>边缘易致贫户</t>
  </si>
  <si>
    <t>马金忠</t>
  </si>
  <si>
    <t>马福夜</t>
  </si>
  <si>
    <t>贾治平</t>
  </si>
  <si>
    <t>马品珍</t>
  </si>
  <si>
    <r>
      <rPr>
        <sz val="12"/>
        <color rgb="FF000000"/>
        <rFont val="黑体"/>
        <charset val="134"/>
      </rPr>
      <t xml:space="preserve">   </t>
    </r>
    <r>
      <rPr>
        <u/>
        <sz val="12"/>
        <color indexed="8"/>
        <rFont val="黑体"/>
        <charset val="134"/>
      </rPr>
      <t xml:space="preserve"> 头营</t>
    </r>
    <r>
      <rPr>
        <sz val="12"/>
        <color rgb="FF000000"/>
        <rFont val="黑体"/>
        <charset val="134"/>
      </rPr>
      <t>镇</t>
    </r>
    <r>
      <rPr>
        <u/>
        <sz val="12"/>
        <color indexed="8"/>
        <rFont val="黑体"/>
        <charset val="134"/>
      </rPr>
      <t>三和村</t>
    </r>
    <r>
      <rPr>
        <sz val="12"/>
        <color rgb="FF000000"/>
        <rFont val="黑体"/>
        <charset val="134"/>
      </rPr>
      <t>园区</t>
    </r>
  </si>
  <si>
    <t>马维清</t>
  </si>
  <si>
    <t>高志奎</t>
  </si>
  <si>
    <t>马敏华</t>
  </si>
  <si>
    <t>海军</t>
  </si>
  <si>
    <t>高芳成</t>
  </si>
  <si>
    <t>乳瓜</t>
  </si>
  <si>
    <t>高志东</t>
  </si>
  <si>
    <t>丁庆彪</t>
  </si>
  <si>
    <t>丁朋东</t>
  </si>
  <si>
    <t>高志明</t>
  </si>
  <si>
    <t>高志成</t>
  </si>
  <si>
    <t>袁得荣</t>
  </si>
  <si>
    <t>马阿丹</t>
  </si>
  <si>
    <t>马玉花</t>
  </si>
  <si>
    <t>马卫刚</t>
  </si>
  <si>
    <t>李启</t>
  </si>
  <si>
    <t>李拥平</t>
  </si>
  <si>
    <t>马海萍</t>
  </si>
  <si>
    <t>袁治琴</t>
  </si>
  <si>
    <t>海殿山</t>
  </si>
  <si>
    <t>刘红花</t>
  </si>
  <si>
    <t>袁得有</t>
  </si>
  <si>
    <t>马国章</t>
  </si>
  <si>
    <t>雷付贵</t>
  </si>
  <si>
    <t>马玉宝</t>
  </si>
  <si>
    <t>李海桃</t>
  </si>
  <si>
    <t>白万琴</t>
  </si>
  <si>
    <t>马维仓</t>
  </si>
  <si>
    <t>马玉莲</t>
  </si>
  <si>
    <t>鄢建成</t>
  </si>
  <si>
    <t>李正寿</t>
  </si>
  <si>
    <t>张七军</t>
  </si>
  <si>
    <t>班老女</t>
  </si>
  <si>
    <t>杨秀梅</t>
  </si>
  <si>
    <t>安萍萍</t>
  </si>
  <si>
    <t>班克礼</t>
  </si>
  <si>
    <t>张少军</t>
  </si>
  <si>
    <t>禹买买</t>
  </si>
  <si>
    <t>李志亮</t>
  </si>
  <si>
    <t>班志梅</t>
  </si>
  <si>
    <t>马成虎</t>
  </si>
  <si>
    <t>马卫仓</t>
  </si>
  <si>
    <t>林芳</t>
  </si>
  <si>
    <t>马喜才</t>
  </si>
  <si>
    <t>马大女</t>
  </si>
  <si>
    <t>高桂花</t>
  </si>
  <si>
    <t>张志明</t>
  </si>
  <si>
    <t>李梅</t>
  </si>
  <si>
    <t>2022年头营镇生态移民园区日光温室补贴统计表</t>
  </si>
  <si>
    <t>行政村</t>
  </si>
  <si>
    <t>总棚数（栋）</t>
  </si>
  <si>
    <t xml:space="preserve">叶菜
</t>
  </si>
  <si>
    <t xml:space="preserve">果菜
</t>
  </si>
  <si>
    <t>总计（米）</t>
  </si>
  <si>
    <t>总金额（元）</t>
  </si>
  <si>
    <t>叶菜（棚）</t>
  </si>
  <si>
    <t>叶菜金额（元）</t>
  </si>
  <si>
    <t>果菜（棚）</t>
  </si>
  <si>
    <t>果菜金额（元）</t>
  </si>
  <si>
    <t>三和村</t>
  </si>
  <si>
    <t>利民村</t>
  </si>
  <si>
    <t>圆德村</t>
  </si>
  <si>
    <t>泉港村</t>
  </si>
  <si>
    <t>2022年原州区设施蔬菜种植种苗补贴项目日光温室种植补贴花名册（非移民园区）</t>
  </si>
  <si>
    <r>
      <rPr>
        <b/>
        <u/>
        <sz val="12"/>
        <rFont val="宋体"/>
        <charset val="134"/>
      </rPr>
      <t xml:space="preserve">  头营</t>
    </r>
    <r>
      <rPr>
        <b/>
        <sz val="12"/>
        <rFont val="宋体"/>
        <charset val="134"/>
      </rPr>
      <t>镇</t>
    </r>
    <r>
      <rPr>
        <b/>
        <u/>
        <sz val="12"/>
        <rFont val="宋体"/>
        <charset val="134"/>
      </rPr>
      <t>泉港非移民</t>
    </r>
    <r>
      <rPr>
        <b/>
        <sz val="12"/>
        <rFont val="宋体"/>
        <charset val="134"/>
      </rPr>
      <t>园区</t>
    </r>
  </si>
  <si>
    <t>姓名</t>
  </si>
  <si>
    <t>种植
作物</t>
  </si>
  <si>
    <t>棚长（米）</t>
  </si>
  <si>
    <t>总棚长（米）</t>
  </si>
  <si>
    <t>折合面积（亩）</t>
  </si>
  <si>
    <t>补贴标准（60米棚折2.5亩）300元/亩</t>
  </si>
  <si>
    <t>农户签字</t>
  </si>
  <si>
    <t>备注</t>
  </si>
  <si>
    <t>徐迎乐</t>
  </si>
  <si>
    <t>4.7.8.9.10.11</t>
  </si>
  <si>
    <t>110*6</t>
  </si>
  <si>
    <r>
      <rPr>
        <b/>
        <u/>
        <sz val="12"/>
        <rFont val="宋体"/>
        <charset val="134"/>
      </rPr>
      <t xml:space="preserve">  头营</t>
    </r>
    <r>
      <rPr>
        <b/>
        <sz val="12"/>
        <rFont val="宋体"/>
        <charset val="134"/>
      </rPr>
      <t>镇</t>
    </r>
    <r>
      <rPr>
        <b/>
        <u/>
        <sz val="12"/>
        <rFont val="宋体"/>
        <charset val="134"/>
      </rPr>
      <t>杨郎</t>
    </r>
    <r>
      <rPr>
        <b/>
        <sz val="12"/>
        <rFont val="宋体"/>
        <charset val="134"/>
      </rPr>
      <t>园区</t>
    </r>
  </si>
  <si>
    <t>固原市原州区齐力种植专业合作社</t>
  </si>
  <si>
    <t>中国邮政储蓄银行固原分行人民街支行</t>
  </si>
  <si>
    <t>甜瓜</t>
  </si>
  <si>
    <t>西葫芦</t>
  </si>
  <si>
    <t>羊肚菌</t>
  </si>
  <si>
    <r>
      <rPr>
        <b/>
        <u/>
        <sz val="12"/>
        <rFont val="宋体"/>
        <charset val="134"/>
      </rPr>
      <t xml:space="preserve">  头营</t>
    </r>
    <r>
      <rPr>
        <b/>
        <sz val="12"/>
        <rFont val="宋体"/>
        <charset val="134"/>
      </rPr>
      <t>镇</t>
    </r>
    <r>
      <rPr>
        <b/>
        <u/>
        <sz val="12"/>
        <rFont val="宋体"/>
        <charset val="134"/>
      </rPr>
      <t>蒋河</t>
    </r>
    <r>
      <rPr>
        <b/>
        <sz val="12"/>
        <rFont val="宋体"/>
        <charset val="134"/>
      </rPr>
      <t>园区</t>
    </r>
  </si>
  <si>
    <t>黄述平</t>
  </si>
  <si>
    <t>6、8</t>
  </si>
  <si>
    <t>西红柿、西芹</t>
  </si>
  <si>
    <t>贾银德</t>
  </si>
  <si>
    <t>26、29</t>
  </si>
  <si>
    <t>贾银贵</t>
  </si>
  <si>
    <t>22、24</t>
  </si>
  <si>
    <t>贾瑛才</t>
  </si>
  <si>
    <t>31、33</t>
  </si>
  <si>
    <t>韭菜、西芹</t>
  </si>
  <si>
    <t>贾瑛忠</t>
  </si>
  <si>
    <t>23、25、30</t>
  </si>
  <si>
    <t>李培林</t>
  </si>
  <si>
    <t>19、27</t>
  </si>
  <si>
    <t>路云云</t>
  </si>
  <si>
    <t>9、21、34、35</t>
  </si>
  <si>
    <t>叶菜、西芹</t>
  </si>
  <si>
    <t>王维全</t>
  </si>
  <si>
    <t>14、30、32、36、42</t>
  </si>
  <si>
    <t>西芹、西红柿</t>
  </si>
  <si>
    <t>王维银</t>
  </si>
  <si>
    <t>2、20、33、35</t>
  </si>
  <si>
    <t>西红柿、油菜、西芹</t>
  </si>
  <si>
    <t>杨金全</t>
  </si>
  <si>
    <t>1、4</t>
  </si>
  <si>
    <t>杨卫东</t>
  </si>
  <si>
    <t>11、28、32</t>
  </si>
  <si>
    <t>西芹、油菜</t>
  </si>
  <si>
    <t>张汉军</t>
  </si>
  <si>
    <t>张清发</t>
  </si>
  <si>
    <t>10、12</t>
  </si>
  <si>
    <t>张彦礼</t>
  </si>
  <si>
    <t>4、6、8</t>
  </si>
  <si>
    <t>张彦录</t>
  </si>
  <si>
    <t>张正魁</t>
  </si>
  <si>
    <t>3、12</t>
  </si>
  <si>
    <t>张正兴</t>
  </si>
  <si>
    <t>10、13、14、36</t>
  </si>
  <si>
    <t>西红柿、西芹、油菜</t>
  </si>
  <si>
    <t>张宗堂</t>
  </si>
  <si>
    <t>15、18</t>
  </si>
  <si>
    <t>赵天明</t>
  </si>
  <si>
    <t>2、26</t>
  </si>
  <si>
    <t>赵天平</t>
  </si>
  <si>
    <t>7、17</t>
  </si>
  <si>
    <t>赵治成</t>
  </si>
  <si>
    <t>40、41</t>
  </si>
  <si>
    <t>赵治仁</t>
  </si>
  <si>
    <t>17、29、34</t>
  </si>
  <si>
    <t>赵治伍</t>
  </si>
  <si>
    <t>5、9、11</t>
  </si>
  <si>
    <t>赵治孝</t>
  </si>
  <si>
    <t>60栋</t>
  </si>
  <si>
    <r>
      <rPr>
        <b/>
        <u/>
        <sz val="12"/>
        <rFont val="宋体"/>
        <charset val="134"/>
      </rPr>
      <t xml:space="preserve">  头营</t>
    </r>
    <r>
      <rPr>
        <b/>
        <sz val="12"/>
        <rFont val="宋体"/>
        <charset val="134"/>
      </rPr>
      <t>镇</t>
    </r>
    <r>
      <rPr>
        <b/>
        <u/>
        <sz val="12"/>
        <rFont val="宋体"/>
        <charset val="134"/>
      </rPr>
      <t>马</t>
    </r>
    <r>
      <rPr>
        <b/>
        <sz val="12"/>
        <rFont val="宋体"/>
        <charset val="134"/>
      </rPr>
      <t>园区</t>
    </r>
  </si>
  <si>
    <t>苗林</t>
  </si>
  <si>
    <t>李权</t>
  </si>
  <si>
    <t>苗佳</t>
  </si>
  <si>
    <t>苗连山</t>
  </si>
  <si>
    <t>苗军</t>
  </si>
  <si>
    <t>苗英</t>
  </si>
  <si>
    <t>李世恒</t>
  </si>
  <si>
    <t>李建基</t>
  </si>
  <si>
    <t>徐丽</t>
  </si>
  <si>
    <t>苗宁</t>
  </si>
  <si>
    <t>苗云</t>
  </si>
  <si>
    <t>苗培利</t>
  </si>
  <si>
    <t>苗金山</t>
  </si>
  <si>
    <t>毛建发</t>
  </si>
  <si>
    <t>韩宏</t>
  </si>
  <si>
    <t>田世孝</t>
  </si>
  <si>
    <t>苗杰</t>
  </si>
  <si>
    <t>王玉金</t>
  </si>
  <si>
    <t>张清红</t>
  </si>
  <si>
    <t>李建民</t>
  </si>
  <si>
    <t>韩涛</t>
  </si>
  <si>
    <t>王乾</t>
  </si>
  <si>
    <t>杨宗蕊</t>
  </si>
  <si>
    <t>李君明</t>
  </si>
  <si>
    <t>祁耀福</t>
  </si>
  <si>
    <t>高伟</t>
  </si>
  <si>
    <t>高仲林</t>
  </si>
  <si>
    <t>秦献</t>
  </si>
  <si>
    <t>李君利</t>
  </si>
  <si>
    <t>秦强</t>
  </si>
  <si>
    <t>李君伟</t>
  </si>
  <si>
    <t>秦续</t>
  </si>
  <si>
    <t>秦功</t>
  </si>
  <si>
    <t>吴茂生</t>
  </si>
  <si>
    <t>肖志明</t>
  </si>
  <si>
    <t>李世奇</t>
  </si>
  <si>
    <t>苗润洲</t>
  </si>
  <si>
    <t>苗润安</t>
  </si>
  <si>
    <t>苗彦武</t>
  </si>
  <si>
    <t>李宁</t>
  </si>
  <si>
    <t>李新虎</t>
  </si>
  <si>
    <t>宋克仁</t>
  </si>
  <si>
    <t>樊继孝</t>
  </si>
  <si>
    <t>李新仁</t>
  </si>
  <si>
    <t>樊正帅</t>
  </si>
  <si>
    <t>杨学仁</t>
  </si>
  <si>
    <t>李炳强</t>
  </si>
  <si>
    <t>樊正禄</t>
  </si>
  <si>
    <t>樊振春</t>
  </si>
  <si>
    <t>樊振儒</t>
  </si>
  <si>
    <t>樊鹏</t>
  </si>
  <si>
    <t>樊振强</t>
  </si>
  <si>
    <t>吴永生</t>
  </si>
  <si>
    <t>李炳刚</t>
  </si>
  <si>
    <t>宋克强</t>
  </si>
  <si>
    <t>宋克俊</t>
  </si>
  <si>
    <t>张文武</t>
  </si>
  <si>
    <t>李炳忠</t>
  </si>
  <si>
    <t>晏维存</t>
  </si>
  <si>
    <t>张国权</t>
  </si>
  <si>
    <t>叶红霞</t>
  </si>
  <si>
    <t>南顺林</t>
  </si>
  <si>
    <t>朱桂海</t>
  </si>
  <si>
    <t>李立兵</t>
  </si>
  <si>
    <t>付建荣</t>
  </si>
  <si>
    <t>宋克让</t>
  </si>
  <si>
    <t>殷有平</t>
  </si>
  <si>
    <t>陈兴军</t>
  </si>
  <si>
    <t>张丁梅</t>
  </si>
  <si>
    <t>岳行有</t>
  </si>
  <si>
    <t>別燕燕</t>
  </si>
  <si>
    <t>付永平</t>
  </si>
  <si>
    <t>王成</t>
  </si>
  <si>
    <t>易斌</t>
  </si>
  <si>
    <t>高鹏程</t>
  </si>
  <si>
    <t>李义平</t>
  </si>
  <si>
    <t>傅安</t>
  </si>
  <si>
    <t>杨锦武</t>
  </si>
  <si>
    <t>冯勇</t>
  </si>
  <si>
    <t>陈兴忠</t>
  </si>
  <si>
    <t>孟建兴</t>
  </si>
  <si>
    <t>刘生</t>
  </si>
  <si>
    <t>王治忠</t>
  </si>
  <si>
    <t>田亚军</t>
  </si>
  <si>
    <t>李世槐</t>
  </si>
  <si>
    <t>曹亮</t>
  </si>
  <si>
    <t>王峰</t>
  </si>
  <si>
    <t>徐龙</t>
  </si>
  <si>
    <t>李新龙</t>
  </si>
  <si>
    <t>周登明</t>
  </si>
  <si>
    <t>李新顺</t>
  </si>
  <si>
    <t>付建磊</t>
  </si>
  <si>
    <t>徐秀芳</t>
  </si>
  <si>
    <t>冶有云</t>
  </si>
  <si>
    <t>冶有清</t>
  </si>
  <si>
    <t>夏培军</t>
  </si>
  <si>
    <t>王麒</t>
  </si>
  <si>
    <t>刘军</t>
  </si>
  <si>
    <t>傅进福</t>
  </si>
  <si>
    <t>杨锦忠</t>
  </si>
  <si>
    <t>杨锦文</t>
  </si>
  <si>
    <t>杨锦礼</t>
  </si>
  <si>
    <t>徐昶</t>
  </si>
  <si>
    <t>毛存库</t>
  </si>
  <si>
    <t>梁红新</t>
  </si>
  <si>
    <t>韩强</t>
  </si>
  <si>
    <t>付国</t>
  </si>
  <si>
    <t>樊世忠</t>
  </si>
  <si>
    <t>傅荣</t>
  </si>
  <si>
    <t>司理</t>
  </si>
  <si>
    <t>白从林</t>
  </si>
  <si>
    <t>苏敏</t>
  </si>
  <si>
    <t>李明泰</t>
  </si>
  <si>
    <t>2022年头营镇非移民园区日光温室补贴统计表</t>
  </si>
  <si>
    <t>棚数（栋）</t>
  </si>
  <si>
    <t>亩数（60米棚折2.5亩）</t>
  </si>
  <si>
    <t>补贴标准（300元/亩）</t>
  </si>
  <si>
    <t>马园村</t>
  </si>
  <si>
    <t>杨郎村</t>
  </si>
  <si>
    <t>蒋河村</t>
  </si>
  <si>
    <t>泉港非移民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</si>
</sst>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_);[Red]\(0.0\)"/>
  </numFmts>
  <fonts count="49">
    <font>
      <sz val="11"/>
      <color indexed="8"/>
      <name val="宋体"/>
      <charset val="134"/>
    </font>
    <font>
      <b/>
      <sz val="22"/>
      <name val="宋体"/>
      <charset val="134"/>
    </font>
    <font>
      <sz val="14"/>
      <color theme="1"/>
      <name val="宋体"/>
      <charset val="134"/>
      <scheme val="minor"/>
    </font>
    <font>
      <b/>
      <sz val="18"/>
      <name val="宋体"/>
      <charset val="134"/>
    </font>
    <font>
      <b/>
      <u/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b/>
      <u/>
      <sz val="10"/>
      <name val="宋体"/>
      <charset val="134"/>
    </font>
    <font>
      <b/>
      <sz val="10"/>
      <name val="宋体"/>
      <charset val="134"/>
    </font>
    <font>
      <b/>
      <sz val="24"/>
      <color theme="1"/>
      <name val="宋体"/>
      <charset val="134"/>
      <scheme val="minor"/>
    </font>
    <font>
      <b/>
      <sz val="18"/>
      <color indexed="8"/>
      <name val="黑体"/>
      <charset val="134"/>
    </font>
    <font>
      <sz val="12"/>
      <color rgb="FF000000"/>
      <name val="黑体"/>
      <charset val="134"/>
    </font>
    <font>
      <sz val="12"/>
      <color indexed="8"/>
      <name val="黑体"/>
      <charset val="134"/>
    </font>
    <font>
      <sz val="11"/>
      <color indexed="8"/>
      <name val="黑体"/>
      <charset val="134"/>
    </font>
    <font>
      <sz val="10"/>
      <color indexed="8"/>
      <name val="黑体"/>
      <charset val="134"/>
    </font>
    <font>
      <u/>
      <sz val="11"/>
      <color rgb="FF000000"/>
      <name val="黑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theme="0"/>
      <name val="宋体"/>
      <charset val="134"/>
    </font>
    <font>
      <sz val="10"/>
      <color rgb="FF000000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新宋体"/>
      <charset val="134"/>
    </font>
    <font>
      <sz val="10"/>
      <color rgb="FF00B0F0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b/>
      <sz val="12"/>
      <name val="宋体"/>
      <charset val="134"/>
    </font>
    <font>
      <u/>
      <sz val="12"/>
      <color indexed="8"/>
      <name val="黑体"/>
      <charset val="134"/>
    </font>
    <font>
      <u/>
      <sz val="10"/>
      <color indexed="8"/>
      <name val="黑体"/>
      <charset val="13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 applyNumberFormat="0" applyFont="0" applyFill="0" applyBorder="0" applyAlignment="0" applyProtection="0">
      <alignment vertical="center"/>
    </xf>
    <xf numFmtId="43" fontId="0" fillId="0" borderId="0" applyProtection="0">
      <alignment vertical="center"/>
    </xf>
    <xf numFmtId="44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42" fontId="0" fillId="0" borderId="0" applyProtection="0">
      <alignment vertical="center"/>
    </xf>
    <xf numFmtId="0" fontId="27" fillId="0" borderId="0" applyProtection="0">
      <alignment vertical="center"/>
    </xf>
    <xf numFmtId="0" fontId="28" fillId="0" borderId="0" applyProtection="0">
      <alignment vertical="center"/>
    </xf>
    <xf numFmtId="0" fontId="0" fillId="3" borderId="9" applyProtection="0">
      <alignment vertical="center"/>
    </xf>
    <xf numFmtId="0" fontId="29" fillId="0" borderId="0" applyProtection="0">
      <alignment vertical="center"/>
    </xf>
    <xf numFmtId="0" fontId="30" fillId="0" borderId="0" applyProtection="0">
      <alignment vertical="center"/>
    </xf>
    <xf numFmtId="0" fontId="31" fillId="0" borderId="0" applyProtection="0">
      <alignment vertical="center"/>
    </xf>
    <xf numFmtId="0" fontId="32" fillId="0" borderId="10" applyProtection="0">
      <alignment vertical="center"/>
    </xf>
    <xf numFmtId="0" fontId="33" fillId="0" borderId="10" applyProtection="0">
      <alignment vertical="center"/>
    </xf>
    <xf numFmtId="0" fontId="34" fillId="0" borderId="11" applyProtection="0">
      <alignment vertical="center"/>
    </xf>
    <xf numFmtId="0" fontId="34" fillId="0" borderId="0" applyProtection="0">
      <alignment vertical="center"/>
    </xf>
    <xf numFmtId="0" fontId="35" fillId="4" borderId="12" applyProtection="0">
      <alignment vertical="center"/>
    </xf>
    <xf numFmtId="0" fontId="36" fillId="5" borderId="13" applyProtection="0">
      <alignment vertical="center"/>
    </xf>
    <xf numFmtId="0" fontId="37" fillId="5" borderId="12" applyProtection="0">
      <alignment vertical="center"/>
    </xf>
    <xf numFmtId="0" fontId="38" fillId="6" borderId="14" applyProtection="0">
      <alignment vertical="center"/>
    </xf>
    <xf numFmtId="0" fontId="39" fillId="0" borderId="15" applyProtection="0">
      <alignment vertical="center"/>
    </xf>
    <xf numFmtId="0" fontId="40" fillId="0" borderId="16" applyProtection="0">
      <alignment vertical="center"/>
    </xf>
    <xf numFmtId="0" fontId="41" fillId="7" borderId="0" applyProtection="0">
      <alignment vertical="center"/>
    </xf>
    <xf numFmtId="0" fontId="42" fillId="8" borderId="0" applyProtection="0">
      <alignment vertical="center"/>
    </xf>
    <xf numFmtId="0" fontId="42" fillId="9" borderId="0" applyProtection="0">
      <alignment vertical="center"/>
    </xf>
    <xf numFmtId="0" fontId="43" fillId="10" borderId="0" applyProtection="0">
      <alignment vertical="center"/>
    </xf>
    <xf numFmtId="0" fontId="0" fillId="11" borderId="0" applyProtection="0">
      <alignment vertical="center"/>
    </xf>
    <xf numFmtId="0" fontId="0" fillId="12" borderId="0" applyProtection="0">
      <alignment vertical="center"/>
    </xf>
    <xf numFmtId="0" fontId="43" fillId="12" borderId="0" applyProtection="0">
      <alignment vertical="center"/>
    </xf>
    <xf numFmtId="0" fontId="43" fillId="13" borderId="0" applyProtection="0">
      <alignment vertical="center"/>
    </xf>
    <xf numFmtId="0" fontId="0" fillId="4" borderId="0" applyProtection="0">
      <alignment vertical="center"/>
    </xf>
    <xf numFmtId="0" fontId="0" fillId="4" borderId="0" applyProtection="0">
      <alignment vertical="center"/>
    </xf>
    <xf numFmtId="0" fontId="43" fillId="8" borderId="0" applyProtection="0">
      <alignment vertical="center"/>
    </xf>
    <xf numFmtId="0" fontId="43" fillId="6" borderId="0" applyProtection="0">
      <alignment vertical="center"/>
    </xf>
    <xf numFmtId="0" fontId="0" fillId="5" borderId="0" applyProtection="0">
      <alignment vertical="center"/>
    </xf>
    <xf numFmtId="0" fontId="0" fillId="14" borderId="0" applyProtection="0">
      <alignment vertical="center"/>
    </xf>
    <xf numFmtId="0" fontId="43" fillId="14" borderId="0" applyProtection="0">
      <alignment vertical="center"/>
    </xf>
    <xf numFmtId="0" fontId="43" fillId="15" borderId="0" applyProtection="0">
      <alignment vertical="center"/>
    </xf>
    <xf numFmtId="0" fontId="0" fillId="3" borderId="0" applyProtection="0">
      <alignment vertical="center"/>
    </xf>
    <xf numFmtId="0" fontId="0" fillId="4" borderId="0" applyProtection="0">
      <alignment vertical="center"/>
    </xf>
    <xf numFmtId="0" fontId="43" fillId="4" borderId="0" applyProtection="0">
      <alignment vertical="center"/>
    </xf>
    <xf numFmtId="0" fontId="43" fillId="10" borderId="0" applyProtection="0">
      <alignment vertical="center"/>
    </xf>
    <xf numFmtId="0" fontId="0" fillId="16" borderId="0" applyProtection="0">
      <alignment vertical="center"/>
    </xf>
    <xf numFmtId="0" fontId="0" fillId="12" borderId="0" applyProtection="0">
      <alignment vertical="center"/>
    </xf>
    <xf numFmtId="0" fontId="43" fillId="12" borderId="0" applyProtection="0">
      <alignment vertical="center"/>
    </xf>
    <xf numFmtId="0" fontId="43" fillId="17" borderId="0" applyProtection="0">
      <alignment vertical="center"/>
    </xf>
    <xf numFmtId="0" fontId="0" fillId="7" borderId="0" applyProtection="0">
      <alignment vertical="center"/>
    </xf>
    <xf numFmtId="0" fontId="0" fillId="7" borderId="0" applyProtection="0">
      <alignment vertical="center"/>
    </xf>
    <xf numFmtId="0" fontId="43" fillId="17" borderId="0" applyProtection="0">
      <alignment vertical="center"/>
    </xf>
    <xf numFmtId="0" fontId="44" fillId="0" borderId="0"/>
    <xf numFmtId="0" fontId="45" fillId="0" borderId="0"/>
  </cellStyleXfs>
  <cellXfs count="1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Continuous" vertical="center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2" borderId="2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/>
    </xf>
    <xf numFmtId="0" fontId="6" fillId="0" borderId="6" xfId="0" applyNumberFormat="1" applyFont="1" applyFill="1" applyBorder="1" applyAlignment="1" applyProtection="1">
      <alignment horizontal="center" vertical="center"/>
    </xf>
    <xf numFmtId="0" fontId="6" fillId="2" borderId="6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vertical="center"/>
    </xf>
    <xf numFmtId="0" fontId="6" fillId="2" borderId="6" xfId="0" applyNumberFormat="1" applyFont="1" applyFill="1" applyBorder="1" applyAlignment="1" applyProtection="1">
      <alignment vertical="center"/>
    </xf>
    <xf numFmtId="0" fontId="6" fillId="2" borderId="3" xfId="0" applyNumberFormat="1" applyFont="1" applyFill="1" applyBorder="1" applyAlignment="1" applyProtection="1">
      <alignment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Continuous" vertical="center"/>
    </xf>
    <xf numFmtId="0" fontId="7" fillId="0" borderId="0" xfId="0" applyFont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6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49" fontId="9" fillId="2" borderId="6" xfId="0" applyNumberFormat="1" applyFont="1" applyFill="1" applyBorder="1" applyAlignment="1" applyProtection="1">
      <alignment horizontal="center" vertical="center" wrapText="1"/>
    </xf>
    <xf numFmtId="0" fontId="6" fillId="2" borderId="6" xfId="0" applyNumberFormat="1" applyFont="1" applyFill="1" applyBorder="1" applyAlignment="1" applyProtection="1">
      <alignment horizontal="center" vertical="center" wrapText="1"/>
    </xf>
    <xf numFmtId="49" fontId="9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0" fillId="2" borderId="0" xfId="0" applyFill="1">
      <alignment vertical="center"/>
    </xf>
    <xf numFmtId="0" fontId="13" fillId="0" borderId="0" xfId="0" applyNumberFormat="1" applyFont="1" applyFill="1" applyBorder="1" applyAlignment="1">
      <alignment horizontal="center" vertical="center"/>
    </xf>
    <xf numFmtId="0" fontId="14" fillId="0" borderId="7" xfId="0" applyNumberFormat="1" applyFont="1" applyFill="1" applyBorder="1" applyAlignment="1">
      <alignment horizontal="left" vertical="center"/>
    </xf>
    <xf numFmtId="0" fontId="15" fillId="0" borderId="7" xfId="0" applyNumberFormat="1" applyFont="1" applyFill="1" applyBorder="1" applyAlignment="1">
      <alignment horizontal="left" vertical="center"/>
    </xf>
    <xf numFmtId="0" fontId="16" fillId="0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0" xfId="0" applyNumberFormat="1">
      <alignment vertical="center"/>
    </xf>
    <xf numFmtId="0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center"/>
    </xf>
    <xf numFmtId="0" fontId="18" fillId="0" borderId="7" xfId="0" applyNumberFormat="1" applyFont="1" applyFill="1" applyBorder="1" applyAlignment="1">
      <alignment horizontal="left" vertical="center"/>
    </xf>
    <xf numFmtId="0" fontId="16" fillId="0" borderId="7" xfId="0" applyNumberFormat="1" applyFont="1" applyFill="1" applyBorder="1" applyAlignment="1">
      <alignment horizontal="left" vertical="center"/>
    </xf>
    <xf numFmtId="0" fontId="19" fillId="0" borderId="2" xfId="0" applyNumberFormat="1" applyFont="1" applyFill="1" applyBorder="1" applyAlignment="1" applyProtection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NumberFormat="1" applyFont="1" applyFill="1" applyBorder="1" applyAlignment="1" applyProtection="1">
      <alignment horizontal="center" vertical="center" wrapText="1"/>
    </xf>
    <xf numFmtId="0" fontId="19" fillId="0" borderId="2" xfId="0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2" fillId="0" borderId="7" xfId="0" applyNumberFormat="1" applyFont="1" applyFill="1" applyBorder="1" applyAlignment="1">
      <alignment horizontal="left" vertical="center"/>
    </xf>
    <xf numFmtId="0" fontId="17" fillId="0" borderId="7" xfId="0" applyNumberFormat="1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23" fillId="0" borderId="2" xfId="0" applyNumberFormat="1" applyFont="1" applyFill="1" applyBorder="1" applyAlignment="1" applyProtection="1">
      <alignment horizontal="center" vertical="center"/>
    </xf>
    <xf numFmtId="176" fontId="23" fillId="0" borderId="2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Alignment="1">
      <alignment horizontal="center" vertical="center"/>
    </xf>
    <xf numFmtId="0" fontId="17" fillId="0" borderId="2" xfId="0" applyNumberFormat="1" applyFont="1" applyFill="1" applyBorder="1" applyAlignment="1">
      <alignment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2" borderId="2" xfId="0" applyNumberFormat="1" applyFont="1" applyFill="1" applyBorder="1" applyAlignment="1" applyProtection="1">
      <alignment horizontal="center"/>
    </xf>
    <xf numFmtId="0" fontId="23" fillId="2" borderId="2" xfId="0" applyNumberFormat="1" applyFont="1" applyFill="1" applyBorder="1" applyAlignment="1" applyProtection="1">
      <alignment horizontal="center" vertical="center"/>
    </xf>
    <xf numFmtId="176" fontId="23" fillId="2" borderId="2" xfId="0" applyNumberFormat="1" applyFont="1" applyFill="1" applyBorder="1" applyAlignment="1" applyProtection="1">
      <alignment horizontal="center" vertical="center"/>
    </xf>
    <xf numFmtId="0" fontId="24" fillId="0" borderId="2" xfId="0" applyNumberFormat="1" applyFont="1" applyFill="1" applyBorder="1" applyAlignment="1" applyProtection="1">
      <alignment horizontal="center" vertical="center"/>
    </xf>
    <xf numFmtId="177" fontId="23" fillId="0" borderId="2" xfId="0" applyNumberFormat="1" applyFont="1" applyFill="1" applyBorder="1" applyAlignment="1" applyProtection="1">
      <alignment horizontal="center" vertical="center"/>
    </xf>
    <xf numFmtId="178" fontId="23" fillId="2" borderId="2" xfId="0" applyNumberFormat="1" applyFont="1" applyFill="1" applyBorder="1" applyAlignment="1" applyProtection="1">
      <alignment horizontal="center" vertical="center"/>
    </xf>
    <xf numFmtId="177" fontId="23" fillId="2" borderId="1" xfId="0" applyNumberFormat="1" applyFont="1" applyFill="1" applyBorder="1" applyAlignment="1" applyProtection="1">
      <alignment horizontal="center" vertical="center"/>
    </xf>
    <xf numFmtId="0" fontId="23" fillId="0" borderId="1" xfId="0" applyNumberFormat="1" applyFont="1" applyFill="1" applyBorder="1" applyAlignment="1" applyProtection="1">
      <alignment horizontal="center" vertical="center"/>
    </xf>
    <xf numFmtId="177" fontId="23" fillId="0" borderId="1" xfId="0" applyNumberFormat="1" applyFont="1" applyFill="1" applyBorder="1" applyAlignment="1" applyProtection="1">
      <alignment horizontal="center" vertical="center"/>
    </xf>
    <xf numFmtId="0" fontId="23" fillId="0" borderId="8" xfId="0" applyNumberFormat="1" applyFont="1" applyFill="1" applyBorder="1" applyAlignment="1" applyProtection="1">
      <alignment horizontal="center" vertical="center"/>
    </xf>
    <xf numFmtId="0" fontId="23" fillId="2" borderId="1" xfId="0" applyNumberFormat="1" applyFont="1" applyFill="1" applyBorder="1" applyAlignment="1" applyProtection="1">
      <alignment horizontal="center" vertical="center"/>
    </xf>
    <xf numFmtId="0" fontId="23" fillId="2" borderId="8" xfId="0" applyNumberFormat="1" applyFont="1" applyFill="1" applyBorder="1" applyAlignment="1" applyProtection="1">
      <alignment horizontal="center" vertical="center"/>
    </xf>
    <xf numFmtId="0" fontId="23" fillId="2" borderId="2" xfId="0" applyNumberFormat="1" applyFont="1" applyFill="1" applyBorder="1" applyAlignment="1" applyProtection="1">
      <alignment horizontal="center"/>
    </xf>
    <xf numFmtId="0" fontId="19" fillId="2" borderId="2" xfId="0" applyNumberFormat="1" applyFont="1" applyFill="1" applyBorder="1" applyAlignment="1" applyProtection="1">
      <alignment horizontal="center" vertical="center"/>
    </xf>
    <xf numFmtId="177" fontId="19" fillId="2" borderId="2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13" fillId="2" borderId="0" xfId="0" applyNumberFormat="1" applyFont="1" applyFill="1" applyBorder="1" applyAlignment="1">
      <alignment horizontal="center" vertical="center"/>
    </xf>
    <xf numFmtId="0" fontId="18" fillId="2" borderId="7" xfId="0" applyNumberFormat="1" applyFont="1" applyFill="1" applyBorder="1" applyAlignment="1">
      <alignment horizontal="left" vertical="center"/>
    </xf>
    <xf numFmtId="0" fontId="16" fillId="2" borderId="7" xfId="0" applyNumberFormat="1" applyFont="1" applyFill="1" applyBorder="1" applyAlignment="1">
      <alignment horizontal="left" vertical="center"/>
    </xf>
    <xf numFmtId="0" fontId="16" fillId="2" borderId="2" xfId="0" applyNumberFormat="1" applyFont="1" applyFill="1" applyBorder="1" applyAlignment="1">
      <alignment horizontal="center" vertical="center" wrapText="1"/>
    </xf>
    <xf numFmtId="0" fontId="16" fillId="2" borderId="2" xfId="0" applyNumberFormat="1" applyFont="1" applyFill="1" applyBorder="1" applyAlignment="1">
      <alignment horizontal="center" vertical="center"/>
    </xf>
    <xf numFmtId="0" fontId="25" fillId="2" borderId="2" xfId="0" applyNumberFormat="1" applyFont="1" applyFill="1" applyBorder="1" applyAlignment="1" applyProtection="1">
      <alignment horizontal="center" vertical="center"/>
    </xf>
    <xf numFmtId="49" fontId="25" fillId="2" borderId="2" xfId="0" applyNumberFormat="1" applyFont="1" applyFill="1" applyBorder="1" applyAlignment="1" applyProtection="1">
      <alignment horizontal="center" vertical="center"/>
    </xf>
    <xf numFmtId="0" fontId="25" fillId="2" borderId="3" xfId="0" applyNumberFormat="1" applyFont="1" applyFill="1" applyBorder="1" applyAlignment="1" applyProtection="1">
      <alignment horizontal="center" vertical="center"/>
    </xf>
    <xf numFmtId="49" fontId="25" fillId="2" borderId="3" xfId="0" applyNumberFormat="1" applyFont="1" applyFill="1" applyBorder="1" applyAlignment="1" applyProtection="1">
      <alignment horizontal="center" vertical="center"/>
    </xf>
    <xf numFmtId="0" fontId="26" fillId="2" borderId="2" xfId="0" applyNumberFormat="1" applyFont="1" applyFill="1" applyBorder="1" applyAlignment="1" applyProtection="1">
      <alignment horizontal="center" vertical="center"/>
    </xf>
    <xf numFmtId="177" fontId="25" fillId="2" borderId="2" xfId="0" applyNumberFormat="1" applyFont="1" applyFill="1" applyBorder="1" applyAlignment="1" applyProtection="1">
      <alignment horizontal="center" vertical="center"/>
    </xf>
    <xf numFmtId="177" fontId="25" fillId="2" borderId="3" xfId="0" applyNumberFormat="1" applyFont="1" applyFill="1" applyBorder="1" applyAlignment="1" applyProtection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5" fillId="2" borderId="1" xfId="0" applyNumberFormat="1" applyFont="1" applyFill="1" applyBorder="1" applyAlignment="1" applyProtection="1">
      <alignment horizontal="center" vertical="center"/>
    </xf>
    <xf numFmtId="49" fontId="25" fillId="2" borderId="1" xfId="0" applyNumberFormat="1" applyFont="1" applyFill="1" applyBorder="1" applyAlignment="1" applyProtection="1">
      <alignment horizontal="center" vertical="center"/>
    </xf>
    <xf numFmtId="177" fontId="25" fillId="2" borderId="1" xfId="0" applyNumberFormat="1" applyFont="1" applyFill="1" applyBorder="1" applyAlignment="1" applyProtection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官厅" xfId="49"/>
    <cellStyle name="常规_Sheet1_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B0F0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8"/>
  <sheetViews>
    <sheetView tabSelected="1" workbookViewId="0">
      <pane ySplit="4" topLeftCell="A143" activePane="bottomLeft" state="frozen"/>
      <selection/>
      <selection pane="bottomLeft" activeCell="B157" sqref="B157"/>
    </sheetView>
  </sheetViews>
  <sheetFormatPr defaultColWidth="9" defaultRowHeight="16" customHeight="1"/>
  <cols>
    <col min="1" max="1" width="4.375" style="50" customWidth="1"/>
    <col min="2" max="2" width="21" style="50" customWidth="1"/>
    <col min="3" max="13" width="8.625" style="50" customWidth="1"/>
    <col min="14" max="14" width="8.125" style="50" customWidth="1"/>
    <col min="15" max="16384" width="9" style="50"/>
  </cols>
  <sheetData>
    <row r="1" customHeight="1" spans="1:14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ht="12" customHeight="1" spans="1:14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customHeight="1" spans="1:14">
      <c r="A3" s="102" t="s">
        <v>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</row>
    <row r="4" ht="45" customHeight="1" spans="1:14">
      <c r="A4" s="104" t="s">
        <v>2</v>
      </c>
      <c r="B4" s="105" t="s">
        <v>3</v>
      </c>
      <c r="C4" s="104" t="s">
        <v>4</v>
      </c>
      <c r="D4" s="104" t="s">
        <v>5</v>
      </c>
      <c r="E4" s="104" t="s">
        <v>6</v>
      </c>
      <c r="F4" s="104" t="s">
        <v>7</v>
      </c>
      <c r="G4" s="104" t="s">
        <v>8</v>
      </c>
      <c r="H4" s="104" t="s">
        <v>9</v>
      </c>
      <c r="I4" s="104" t="s">
        <v>6</v>
      </c>
      <c r="J4" s="104" t="s">
        <v>7</v>
      </c>
      <c r="K4" s="104" t="s">
        <v>10</v>
      </c>
      <c r="L4" s="105" t="s">
        <v>11</v>
      </c>
      <c r="M4" s="104" t="s">
        <v>12</v>
      </c>
      <c r="N4" s="104" t="s">
        <v>13</v>
      </c>
    </row>
    <row r="5" customHeight="1" spans="1:14">
      <c r="A5" s="61">
        <v>1</v>
      </c>
      <c r="B5" s="106" t="s">
        <v>14</v>
      </c>
      <c r="C5" s="21" t="s">
        <v>15</v>
      </c>
      <c r="D5" s="21">
        <v>60</v>
      </c>
      <c r="E5" s="21">
        <v>40</v>
      </c>
      <c r="F5" s="21">
        <f>D5*E5</f>
        <v>2400</v>
      </c>
      <c r="G5" s="21"/>
      <c r="H5" s="21"/>
      <c r="I5" s="21"/>
      <c r="J5" s="21"/>
      <c r="K5" s="21">
        <f t="shared" ref="K5:K68" si="0">F5+J5</f>
        <v>2400</v>
      </c>
      <c r="L5" s="110">
        <v>1</v>
      </c>
      <c r="M5" s="107" t="s">
        <v>16</v>
      </c>
      <c r="N5" s="61"/>
    </row>
    <row r="6" customHeight="1" spans="1:14">
      <c r="A6" s="61">
        <v>2</v>
      </c>
      <c r="B6" s="106" t="s">
        <v>17</v>
      </c>
      <c r="C6" s="107" t="s">
        <v>15</v>
      </c>
      <c r="D6" s="107">
        <v>60</v>
      </c>
      <c r="E6" s="107">
        <v>40</v>
      </c>
      <c r="F6" s="21">
        <f>D6*E6</f>
        <v>2400</v>
      </c>
      <c r="G6" s="107"/>
      <c r="H6" s="107"/>
      <c r="I6" s="107"/>
      <c r="J6" s="107"/>
      <c r="K6" s="107">
        <f t="shared" si="0"/>
        <v>2400</v>
      </c>
      <c r="L6" s="106">
        <v>2</v>
      </c>
      <c r="M6" s="107" t="s">
        <v>16</v>
      </c>
      <c r="N6" s="61"/>
    </row>
    <row r="7" customHeight="1" spans="1:14">
      <c r="A7" s="61">
        <v>3</v>
      </c>
      <c r="B7" s="106" t="s">
        <v>18</v>
      </c>
      <c r="C7" s="107"/>
      <c r="D7" s="107"/>
      <c r="E7" s="107"/>
      <c r="F7" s="107"/>
      <c r="G7" s="107" t="s">
        <v>19</v>
      </c>
      <c r="H7" s="107">
        <v>60</v>
      </c>
      <c r="I7" s="107">
        <v>20</v>
      </c>
      <c r="J7" s="111">
        <f>H7*I7</f>
        <v>1200</v>
      </c>
      <c r="K7" s="111">
        <f t="shared" si="0"/>
        <v>1200</v>
      </c>
      <c r="L7" s="106">
        <v>3</v>
      </c>
      <c r="M7" s="107" t="s">
        <v>16</v>
      </c>
      <c r="N7" s="61"/>
    </row>
    <row r="8" customHeight="1" spans="1:14">
      <c r="A8" s="61">
        <v>4</v>
      </c>
      <c r="B8" s="106" t="s">
        <v>20</v>
      </c>
      <c r="C8" s="107"/>
      <c r="D8" s="107"/>
      <c r="E8" s="107"/>
      <c r="F8" s="107"/>
      <c r="G8" s="107" t="s">
        <v>21</v>
      </c>
      <c r="H8" s="107">
        <v>60</v>
      </c>
      <c r="I8" s="107">
        <v>20</v>
      </c>
      <c r="J8" s="111">
        <f t="shared" ref="J8:J13" si="1">H8*I8</f>
        <v>1200</v>
      </c>
      <c r="K8" s="111">
        <f t="shared" si="0"/>
        <v>1200</v>
      </c>
      <c r="L8" s="106">
        <v>4</v>
      </c>
      <c r="M8" s="107" t="s">
        <v>16</v>
      </c>
      <c r="N8" s="61"/>
    </row>
    <row r="9" customHeight="1" spans="1:14">
      <c r="A9" s="61">
        <v>5</v>
      </c>
      <c r="B9" s="106" t="s">
        <v>22</v>
      </c>
      <c r="C9" s="107"/>
      <c r="D9" s="107"/>
      <c r="E9" s="107"/>
      <c r="F9" s="107"/>
      <c r="G9" s="107" t="s">
        <v>21</v>
      </c>
      <c r="H9" s="107">
        <v>60</v>
      </c>
      <c r="I9" s="107">
        <v>20</v>
      </c>
      <c r="J9" s="111">
        <f t="shared" si="1"/>
        <v>1200</v>
      </c>
      <c r="K9" s="111">
        <f t="shared" si="0"/>
        <v>1200</v>
      </c>
      <c r="L9" s="106">
        <v>5</v>
      </c>
      <c r="M9" s="107" t="s">
        <v>16</v>
      </c>
      <c r="N9" s="61"/>
    </row>
    <row r="10" customHeight="1" spans="1:14">
      <c r="A10" s="61">
        <v>6</v>
      </c>
      <c r="B10" s="106" t="s">
        <v>23</v>
      </c>
      <c r="C10" s="107"/>
      <c r="D10" s="107"/>
      <c r="E10" s="107"/>
      <c r="F10" s="107"/>
      <c r="G10" s="107" t="s">
        <v>24</v>
      </c>
      <c r="H10" s="107">
        <v>60</v>
      </c>
      <c r="I10" s="107">
        <v>20</v>
      </c>
      <c r="J10" s="111">
        <f t="shared" si="1"/>
        <v>1200</v>
      </c>
      <c r="K10" s="111">
        <f t="shared" si="0"/>
        <v>1200</v>
      </c>
      <c r="L10" s="106">
        <v>6</v>
      </c>
      <c r="M10" s="107" t="s">
        <v>16</v>
      </c>
      <c r="N10" s="61"/>
    </row>
    <row r="11" customHeight="1" spans="1:14">
      <c r="A11" s="61">
        <v>7</v>
      </c>
      <c r="B11" s="106" t="s">
        <v>25</v>
      </c>
      <c r="C11" s="107"/>
      <c r="D11" s="107"/>
      <c r="E11" s="107"/>
      <c r="F11" s="107"/>
      <c r="G11" s="107" t="s">
        <v>26</v>
      </c>
      <c r="H11" s="107">
        <v>60</v>
      </c>
      <c r="I11" s="107">
        <v>20</v>
      </c>
      <c r="J11" s="111">
        <f t="shared" si="1"/>
        <v>1200</v>
      </c>
      <c r="K11" s="111">
        <f t="shared" si="0"/>
        <v>1200</v>
      </c>
      <c r="L11" s="106">
        <v>7</v>
      </c>
      <c r="M11" s="107" t="s">
        <v>27</v>
      </c>
      <c r="N11" s="61"/>
    </row>
    <row r="12" customHeight="1" spans="1:14">
      <c r="A12" s="61">
        <v>8</v>
      </c>
      <c r="B12" s="106" t="s">
        <v>28</v>
      </c>
      <c r="C12" s="107"/>
      <c r="D12" s="107"/>
      <c r="E12" s="107"/>
      <c r="F12" s="107"/>
      <c r="G12" s="107" t="s">
        <v>26</v>
      </c>
      <c r="H12" s="107">
        <v>60</v>
      </c>
      <c r="I12" s="107">
        <v>20</v>
      </c>
      <c r="J12" s="111">
        <f t="shared" si="1"/>
        <v>1200</v>
      </c>
      <c r="K12" s="111">
        <f t="shared" si="0"/>
        <v>1200</v>
      </c>
      <c r="L12" s="106">
        <v>8</v>
      </c>
      <c r="M12" s="107" t="s">
        <v>16</v>
      </c>
      <c r="N12" s="61"/>
    </row>
    <row r="13" customHeight="1" spans="1:14">
      <c r="A13" s="61">
        <v>9</v>
      </c>
      <c r="B13" s="106" t="s">
        <v>29</v>
      </c>
      <c r="C13" s="107"/>
      <c r="D13" s="107"/>
      <c r="E13" s="107"/>
      <c r="F13" s="107"/>
      <c r="G13" s="107" t="s">
        <v>19</v>
      </c>
      <c r="H13" s="107">
        <v>60</v>
      </c>
      <c r="I13" s="107">
        <v>20</v>
      </c>
      <c r="J13" s="111">
        <f t="shared" si="1"/>
        <v>1200</v>
      </c>
      <c r="K13" s="111">
        <f t="shared" si="0"/>
        <v>1200</v>
      </c>
      <c r="L13" s="106">
        <v>9</v>
      </c>
      <c r="M13" s="107" t="s">
        <v>16</v>
      </c>
      <c r="N13" s="61"/>
    </row>
    <row r="14" customHeight="1" spans="1:14">
      <c r="A14" s="61">
        <v>10</v>
      </c>
      <c r="B14" s="106" t="s">
        <v>30</v>
      </c>
      <c r="C14" s="107" t="s">
        <v>31</v>
      </c>
      <c r="D14" s="107">
        <v>60</v>
      </c>
      <c r="E14" s="107">
        <v>40</v>
      </c>
      <c r="F14" s="21">
        <f>D14*E14</f>
        <v>2400</v>
      </c>
      <c r="G14" s="107"/>
      <c r="H14" s="107"/>
      <c r="I14" s="107"/>
      <c r="J14" s="107"/>
      <c r="K14" s="107">
        <f t="shared" si="0"/>
        <v>2400</v>
      </c>
      <c r="L14" s="106">
        <v>11</v>
      </c>
      <c r="M14" s="107" t="s">
        <v>16</v>
      </c>
      <c r="N14" s="61"/>
    </row>
    <row r="15" customHeight="1" spans="1:14">
      <c r="A15" s="61">
        <v>11</v>
      </c>
      <c r="B15" s="106" t="s">
        <v>32</v>
      </c>
      <c r="C15" s="107" t="s">
        <v>15</v>
      </c>
      <c r="D15" s="107">
        <v>60</v>
      </c>
      <c r="E15" s="107">
        <v>40</v>
      </c>
      <c r="F15" s="21">
        <f>D15*E15</f>
        <v>2400</v>
      </c>
      <c r="G15" s="107"/>
      <c r="H15" s="107"/>
      <c r="I15" s="107"/>
      <c r="J15" s="107"/>
      <c r="K15" s="107">
        <f t="shared" si="0"/>
        <v>2400</v>
      </c>
      <c r="L15" s="106">
        <v>12</v>
      </c>
      <c r="M15" s="107" t="s">
        <v>16</v>
      </c>
      <c r="N15" s="61"/>
    </row>
    <row r="16" customHeight="1" spans="1:14">
      <c r="A16" s="61">
        <v>12</v>
      </c>
      <c r="B16" s="106" t="s">
        <v>33</v>
      </c>
      <c r="C16" s="107" t="s">
        <v>15</v>
      </c>
      <c r="D16" s="107">
        <v>60</v>
      </c>
      <c r="E16" s="107">
        <v>40</v>
      </c>
      <c r="F16" s="21">
        <f>D16*E16</f>
        <v>2400</v>
      </c>
      <c r="G16" s="107"/>
      <c r="H16" s="107"/>
      <c r="I16" s="107"/>
      <c r="J16" s="107"/>
      <c r="K16" s="107">
        <f t="shared" si="0"/>
        <v>2400</v>
      </c>
      <c r="L16" s="106">
        <v>13</v>
      </c>
      <c r="M16" s="107" t="s">
        <v>16</v>
      </c>
      <c r="N16" s="61"/>
    </row>
    <row r="17" customHeight="1" spans="1:14">
      <c r="A17" s="61">
        <v>13</v>
      </c>
      <c r="B17" s="106" t="s">
        <v>34</v>
      </c>
      <c r="C17" s="107"/>
      <c r="D17" s="107"/>
      <c r="E17" s="107"/>
      <c r="F17" s="107"/>
      <c r="G17" s="107" t="s">
        <v>19</v>
      </c>
      <c r="H17" s="107">
        <v>60</v>
      </c>
      <c r="I17" s="107">
        <v>20</v>
      </c>
      <c r="J17" s="111">
        <f>H17*I17</f>
        <v>1200</v>
      </c>
      <c r="K17" s="111">
        <f t="shared" si="0"/>
        <v>1200</v>
      </c>
      <c r="L17" s="106">
        <v>14</v>
      </c>
      <c r="M17" s="107" t="s">
        <v>16</v>
      </c>
      <c r="N17" s="61"/>
    </row>
    <row r="18" customHeight="1" spans="1:14">
      <c r="A18" s="61">
        <v>14</v>
      </c>
      <c r="B18" s="106" t="s">
        <v>35</v>
      </c>
      <c r="C18" s="107"/>
      <c r="D18" s="107"/>
      <c r="E18" s="107"/>
      <c r="F18" s="107"/>
      <c r="G18" s="107" t="s">
        <v>36</v>
      </c>
      <c r="H18" s="107">
        <v>60</v>
      </c>
      <c r="I18" s="107">
        <v>20</v>
      </c>
      <c r="J18" s="111">
        <f>H18*I18</f>
        <v>1200</v>
      </c>
      <c r="K18" s="111">
        <f t="shared" si="0"/>
        <v>1200</v>
      </c>
      <c r="L18" s="106">
        <v>15</v>
      </c>
      <c r="M18" s="107" t="s">
        <v>16</v>
      </c>
      <c r="N18" s="61"/>
    </row>
    <row r="19" customHeight="1" spans="1:14">
      <c r="A19" s="61">
        <v>15</v>
      </c>
      <c r="B19" s="106" t="s">
        <v>37</v>
      </c>
      <c r="C19" s="107"/>
      <c r="D19" s="107"/>
      <c r="E19" s="107"/>
      <c r="F19" s="107"/>
      <c r="G19" s="107" t="s">
        <v>26</v>
      </c>
      <c r="H19" s="107">
        <v>60</v>
      </c>
      <c r="I19" s="107">
        <v>20</v>
      </c>
      <c r="J19" s="111">
        <f>H19*I19</f>
        <v>1200</v>
      </c>
      <c r="K19" s="111">
        <f t="shared" si="0"/>
        <v>1200</v>
      </c>
      <c r="L19" s="106">
        <v>16</v>
      </c>
      <c r="M19" s="107" t="s">
        <v>27</v>
      </c>
      <c r="N19" s="61"/>
    </row>
    <row r="20" customHeight="1" spans="1:14">
      <c r="A20" s="61">
        <v>16</v>
      </c>
      <c r="B20" s="106" t="s">
        <v>38</v>
      </c>
      <c r="C20" s="107" t="s">
        <v>15</v>
      </c>
      <c r="D20" s="107">
        <v>60</v>
      </c>
      <c r="E20" s="107">
        <v>40</v>
      </c>
      <c r="F20" s="21">
        <f>D20*E20</f>
        <v>2400</v>
      </c>
      <c r="G20" s="107"/>
      <c r="H20" s="107"/>
      <c r="I20" s="107"/>
      <c r="J20" s="107"/>
      <c r="K20" s="107">
        <f t="shared" si="0"/>
        <v>2400</v>
      </c>
      <c r="L20" s="106">
        <v>18</v>
      </c>
      <c r="M20" s="107" t="s">
        <v>16</v>
      </c>
      <c r="N20" s="75"/>
    </row>
    <row r="21" customHeight="1" spans="1:14">
      <c r="A21" s="61">
        <v>17</v>
      </c>
      <c r="B21" s="106" t="s">
        <v>39</v>
      </c>
      <c r="C21" s="107" t="s">
        <v>31</v>
      </c>
      <c r="D21" s="107">
        <v>60</v>
      </c>
      <c r="E21" s="107">
        <v>40</v>
      </c>
      <c r="F21" s="21">
        <f>D21*E21</f>
        <v>2400</v>
      </c>
      <c r="G21" s="107"/>
      <c r="H21" s="107"/>
      <c r="I21" s="107"/>
      <c r="J21" s="107"/>
      <c r="K21" s="107">
        <f t="shared" si="0"/>
        <v>2400</v>
      </c>
      <c r="L21" s="106">
        <v>19</v>
      </c>
      <c r="M21" s="107" t="s">
        <v>16</v>
      </c>
      <c r="N21" s="61"/>
    </row>
    <row r="22" customHeight="1" spans="1:14">
      <c r="A22" s="61">
        <v>18</v>
      </c>
      <c r="B22" s="108" t="s">
        <v>40</v>
      </c>
      <c r="C22" s="109" t="s">
        <v>15</v>
      </c>
      <c r="D22" s="109">
        <v>60</v>
      </c>
      <c r="E22" s="109">
        <v>40</v>
      </c>
      <c r="F22" s="21">
        <f>D22*E22</f>
        <v>2400</v>
      </c>
      <c r="G22" s="109"/>
      <c r="H22" s="109"/>
      <c r="I22" s="109"/>
      <c r="J22" s="109"/>
      <c r="K22" s="109">
        <f t="shared" si="0"/>
        <v>2400</v>
      </c>
      <c r="L22" s="108">
        <v>20</v>
      </c>
      <c r="M22" s="109" t="s">
        <v>16</v>
      </c>
      <c r="N22" s="61"/>
    </row>
    <row r="23" customHeight="1" spans="1:14">
      <c r="A23" s="61">
        <v>19</v>
      </c>
      <c r="B23" s="106" t="s">
        <v>41</v>
      </c>
      <c r="C23" s="107"/>
      <c r="D23" s="107"/>
      <c r="E23" s="107"/>
      <c r="F23" s="107"/>
      <c r="G23" s="107" t="s">
        <v>19</v>
      </c>
      <c r="H23" s="107">
        <v>60</v>
      </c>
      <c r="I23" s="107">
        <v>20</v>
      </c>
      <c r="J23" s="111">
        <f t="shared" ref="J23:J33" si="2">H23*I23</f>
        <v>1200</v>
      </c>
      <c r="K23" s="111">
        <f t="shared" si="0"/>
        <v>1200</v>
      </c>
      <c r="L23" s="106">
        <v>21</v>
      </c>
      <c r="M23" s="107" t="s">
        <v>16</v>
      </c>
      <c r="N23" s="61"/>
    </row>
    <row r="24" customHeight="1" spans="1:14">
      <c r="A24" s="61">
        <v>20</v>
      </c>
      <c r="B24" s="106" t="s">
        <v>42</v>
      </c>
      <c r="C24" s="107"/>
      <c r="D24" s="107"/>
      <c r="E24" s="107"/>
      <c r="F24" s="107"/>
      <c r="G24" s="107" t="s">
        <v>19</v>
      </c>
      <c r="H24" s="107">
        <v>60</v>
      </c>
      <c r="I24" s="107">
        <v>20</v>
      </c>
      <c r="J24" s="111">
        <f t="shared" si="2"/>
        <v>1200</v>
      </c>
      <c r="K24" s="111">
        <f t="shared" si="0"/>
        <v>1200</v>
      </c>
      <c r="L24" s="106">
        <v>23</v>
      </c>
      <c r="M24" s="107" t="s">
        <v>16</v>
      </c>
      <c r="N24" s="61"/>
    </row>
    <row r="25" customHeight="1" spans="1:14">
      <c r="A25" s="61">
        <v>21</v>
      </c>
      <c r="B25" s="106" t="s">
        <v>43</v>
      </c>
      <c r="C25" s="107"/>
      <c r="D25" s="107"/>
      <c r="E25" s="107"/>
      <c r="F25" s="107"/>
      <c r="G25" s="107" t="s">
        <v>36</v>
      </c>
      <c r="H25" s="107">
        <v>60</v>
      </c>
      <c r="I25" s="107">
        <v>20</v>
      </c>
      <c r="J25" s="111">
        <f t="shared" si="2"/>
        <v>1200</v>
      </c>
      <c r="K25" s="111">
        <f t="shared" si="0"/>
        <v>1200</v>
      </c>
      <c r="L25" s="106">
        <v>24</v>
      </c>
      <c r="M25" s="107" t="s">
        <v>16</v>
      </c>
      <c r="N25" s="61"/>
    </row>
    <row r="26" customHeight="1" spans="1:14">
      <c r="A26" s="61">
        <v>22</v>
      </c>
      <c r="B26" s="106" t="s">
        <v>44</v>
      </c>
      <c r="C26" s="107"/>
      <c r="D26" s="107"/>
      <c r="E26" s="107"/>
      <c r="F26" s="107"/>
      <c r="G26" s="107" t="s">
        <v>36</v>
      </c>
      <c r="H26" s="107">
        <v>60</v>
      </c>
      <c r="I26" s="107">
        <v>20</v>
      </c>
      <c r="J26" s="111">
        <f t="shared" si="2"/>
        <v>1200</v>
      </c>
      <c r="K26" s="111">
        <f t="shared" si="0"/>
        <v>1200</v>
      </c>
      <c r="L26" s="106">
        <v>25</v>
      </c>
      <c r="M26" s="107" t="s">
        <v>16</v>
      </c>
      <c r="N26" s="61"/>
    </row>
    <row r="27" customHeight="1" spans="1:14">
      <c r="A27" s="61">
        <v>23</v>
      </c>
      <c r="B27" s="106" t="s">
        <v>45</v>
      </c>
      <c r="C27" s="107"/>
      <c r="D27" s="107"/>
      <c r="E27" s="107"/>
      <c r="F27" s="107"/>
      <c r="G27" s="107" t="s">
        <v>46</v>
      </c>
      <c r="H27" s="107">
        <v>60</v>
      </c>
      <c r="I27" s="107">
        <v>20</v>
      </c>
      <c r="J27" s="111">
        <f t="shared" si="2"/>
        <v>1200</v>
      </c>
      <c r="K27" s="111">
        <f t="shared" si="0"/>
        <v>1200</v>
      </c>
      <c r="L27" s="106">
        <v>26</v>
      </c>
      <c r="M27" s="107" t="s">
        <v>16</v>
      </c>
      <c r="N27" s="61"/>
    </row>
    <row r="28" customHeight="1" spans="1:14">
      <c r="A28" s="61">
        <v>24</v>
      </c>
      <c r="B28" s="106" t="s">
        <v>47</v>
      </c>
      <c r="C28" s="107"/>
      <c r="D28" s="107"/>
      <c r="E28" s="107"/>
      <c r="F28" s="107"/>
      <c r="G28" s="107" t="s">
        <v>19</v>
      </c>
      <c r="H28" s="107">
        <v>60</v>
      </c>
      <c r="I28" s="107">
        <v>20</v>
      </c>
      <c r="J28" s="111">
        <f t="shared" si="2"/>
        <v>1200</v>
      </c>
      <c r="K28" s="111">
        <f t="shared" si="0"/>
        <v>1200</v>
      </c>
      <c r="L28" s="106">
        <v>27</v>
      </c>
      <c r="M28" s="107" t="s">
        <v>16</v>
      </c>
      <c r="N28" s="61"/>
    </row>
    <row r="29" customHeight="1" spans="1:14">
      <c r="A29" s="61">
        <v>25</v>
      </c>
      <c r="B29" s="106" t="s">
        <v>48</v>
      </c>
      <c r="C29" s="107"/>
      <c r="D29" s="107"/>
      <c r="E29" s="107"/>
      <c r="F29" s="107"/>
      <c r="G29" s="107" t="s">
        <v>19</v>
      </c>
      <c r="H29" s="107">
        <v>60</v>
      </c>
      <c r="I29" s="107">
        <v>20</v>
      </c>
      <c r="J29" s="111">
        <f t="shared" si="2"/>
        <v>1200</v>
      </c>
      <c r="K29" s="111">
        <f t="shared" si="0"/>
        <v>1200</v>
      </c>
      <c r="L29" s="106">
        <v>28</v>
      </c>
      <c r="M29" s="107" t="s">
        <v>27</v>
      </c>
      <c r="N29" s="61"/>
    </row>
    <row r="30" customHeight="1" spans="1:14">
      <c r="A30" s="61">
        <v>26</v>
      </c>
      <c r="B30" s="106" t="s">
        <v>49</v>
      </c>
      <c r="C30" s="107"/>
      <c r="D30" s="107"/>
      <c r="E30" s="107"/>
      <c r="F30" s="107"/>
      <c r="G30" s="107" t="s">
        <v>50</v>
      </c>
      <c r="H30" s="107">
        <v>60</v>
      </c>
      <c r="I30" s="107">
        <v>20</v>
      </c>
      <c r="J30" s="111">
        <f t="shared" si="2"/>
        <v>1200</v>
      </c>
      <c r="K30" s="111">
        <f t="shared" si="0"/>
        <v>1200</v>
      </c>
      <c r="L30" s="106">
        <v>29</v>
      </c>
      <c r="M30" s="107" t="s">
        <v>16</v>
      </c>
      <c r="N30" s="61"/>
    </row>
    <row r="31" customHeight="1" spans="1:14">
      <c r="A31" s="61">
        <v>27</v>
      </c>
      <c r="B31" s="106" t="s">
        <v>51</v>
      </c>
      <c r="C31" s="107"/>
      <c r="D31" s="107"/>
      <c r="E31" s="107"/>
      <c r="F31" s="107"/>
      <c r="G31" s="107" t="s">
        <v>19</v>
      </c>
      <c r="H31" s="107">
        <v>60</v>
      </c>
      <c r="I31" s="107">
        <v>20</v>
      </c>
      <c r="J31" s="111">
        <f t="shared" si="2"/>
        <v>1200</v>
      </c>
      <c r="K31" s="111">
        <f t="shared" si="0"/>
        <v>1200</v>
      </c>
      <c r="L31" s="106">
        <v>30</v>
      </c>
      <c r="M31" s="107" t="s">
        <v>27</v>
      </c>
      <c r="N31" s="61"/>
    </row>
    <row r="32" customHeight="1" spans="1:14">
      <c r="A32" s="61">
        <v>28</v>
      </c>
      <c r="B32" s="106" t="s">
        <v>52</v>
      </c>
      <c r="C32" s="107"/>
      <c r="D32" s="107"/>
      <c r="E32" s="107"/>
      <c r="F32" s="107"/>
      <c r="G32" s="107" t="s">
        <v>36</v>
      </c>
      <c r="H32" s="107">
        <v>60</v>
      </c>
      <c r="I32" s="107">
        <v>20</v>
      </c>
      <c r="J32" s="111">
        <f t="shared" si="2"/>
        <v>1200</v>
      </c>
      <c r="K32" s="111">
        <f t="shared" si="0"/>
        <v>1200</v>
      </c>
      <c r="L32" s="106">
        <v>31</v>
      </c>
      <c r="M32" s="107" t="s">
        <v>16</v>
      </c>
      <c r="N32" s="61"/>
    </row>
    <row r="33" customHeight="1" spans="1:14">
      <c r="A33" s="61">
        <v>29</v>
      </c>
      <c r="B33" s="106" t="s">
        <v>53</v>
      </c>
      <c r="C33" s="107"/>
      <c r="D33" s="107"/>
      <c r="E33" s="107"/>
      <c r="F33" s="107"/>
      <c r="G33" s="107" t="s">
        <v>26</v>
      </c>
      <c r="H33" s="107">
        <v>60</v>
      </c>
      <c r="I33" s="107">
        <v>20</v>
      </c>
      <c r="J33" s="111">
        <f t="shared" si="2"/>
        <v>1200</v>
      </c>
      <c r="K33" s="111">
        <f t="shared" si="0"/>
        <v>1200</v>
      </c>
      <c r="L33" s="106">
        <v>32</v>
      </c>
      <c r="M33" s="107" t="s">
        <v>16</v>
      </c>
      <c r="N33" s="61"/>
    </row>
    <row r="34" customHeight="1" spans="1:14">
      <c r="A34" s="61">
        <v>30</v>
      </c>
      <c r="B34" s="106" t="s">
        <v>54</v>
      </c>
      <c r="C34" s="107" t="s">
        <v>55</v>
      </c>
      <c r="D34" s="107">
        <v>60</v>
      </c>
      <c r="E34" s="107">
        <v>40</v>
      </c>
      <c r="F34" s="21">
        <f>D34*E34</f>
        <v>2400</v>
      </c>
      <c r="G34" s="107"/>
      <c r="H34" s="107"/>
      <c r="I34" s="107"/>
      <c r="J34" s="107"/>
      <c r="K34" s="107">
        <f t="shared" si="0"/>
        <v>2400</v>
      </c>
      <c r="L34" s="106">
        <v>33</v>
      </c>
      <c r="M34" s="107" t="s">
        <v>16</v>
      </c>
      <c r="N34" s="61"/>
    </row>
    <row r="35" customHeight="1" spans="1:14">
      <c r="A35" s="61">
        <v>31</v>
      </c>
      <c r="B35" s="106" t="s">
        <v>56</v>
      </c>
      <c r="C35" s="107"/>
      <c r="D35" s="107"/>
      <c r="E35" s="107"/>
      <c r="F35" s="107"/>
      <c r="G35" s="107" t="s">
        <v>24</v>
      </c>
      <c r="H35" s="107">
        <v>60</v>
      </c>
      <c r="I35" s="107">
        <v>20</v>
      </c>
      <c r="J35" s="111">
        <f>H35*I35</f>
        <v>1200</v>
      </c>
      <c r="K35" s="111">
        <f t="shared" si="0"/>
        <v>1200</v>
      </c>
      <c r="L35" s="106">
        <v>34</v>
      </c>
      <c r="M35" s="107" t="s">
        <v>27</v>
      </c>
      <c r="N35" s="61"/>
    </row>
    <row r="36" customHeight="1" spans="1:14">
      <c r="A36" s="61">
        <v>32</v>
      </c>
      <c r="B36" s="106" t="s">
        <v>57</v>
      </c>
      <c r="C36" s="107" t="s">
        <v>55</v>
      </c>
      <c r="D36" s="107">
        <v>60</v>
      </c>
      <c r="E36" s="107">
        <v>40</v>
      </c>
      <c r="F36" s="21">
        <f>D36*E36</f>
        <v>2400</v>
      </c>
      <c r="G36" s="107"/>
      <c r="H36" s="107"/>
      <c r="I36" s="107"/>
      <c r="J36" s="107"/>
      <c r="K36" s="107">
        <f t="shared" si="0"/>
        <v>2400</v>
      </c>
      <c r="L36" s="106">
        <v>35</v>
      </c>
      <c r="M36" s="107" t="s">
        <v>16</v>
      </c>
      <c r="N36" s="61"/>
    </row>
    <row r="37" customHeight="1" spans="1:14">
      <c r="A37" s="61">
        <v>33</v>
      </c>
      <c r="B37" s="106" t="s">
        <v>58</v>
      </c>
      <c r="C37" s="107"/>
      <c r="D37" s="107"/>
      <c r="E37" s="107"/>
      <c r="F37" s="107"/>
      <c r="G37" s="107" t="s">
        <v>36</v>
      </c>
      <c r="H37" s="107">
        <v>60</v>
      </c>
      <c r="I37" s="107">
        <v>20</v>
      </c>
      <c r="J37" s="111">
        <f t="shared" ref="J37:J42" si="3">H37*I37</f>
        <v>1200</v>
      </c>
      <c r="K37" s="111">
        <f t="shared" si="0"/>
        <v>1200</v>
      </c>
      <c r="L37" s="106">
        <v>36</v>
      </c>
      <c r="M37" s="107" t="s">
        <v>27</v>
      </c>
      <c r="N37" s="61"/>
    </row>
    <row r="38" customHeight="1" spans="1:14">
      <c r="A38" s="61">
        <v>34</v>
      </c>
      <c r="B38" s="106" t="s">
        <v>59</v>
      </c>
      <c r="C38" s="107"/>
      <c r="D38" s="107"/>
      <c r="E38" s="107"/>
      <c r="F38" s="107"/>
      <c r="G38" s="107" t="s">
        <v>26</v>
      </c>
      <c r="H38" s="107">
        <v>60</v>
      </c>
      <c r="I38" s="107">
        <v>20</v>
      </c>
      <c r="J38" s="111">
        <f t="shared" si="3"/>
        <v>1200</v>
      </c>
      <c r="K38" s="111">
        <f t="shared" si="0"/>
        <v>1200</v>
      </c>
      <c r="L38" s="106">
        <v>37</v>
      </c>
      <c r="M38" s="107" t="s">
        <v>16</v>
      </c>
      <c r="N38" s="61"/>
    </row>
    <row r="39" customHeight="1" spans="1:14">
      <c r="A39" s="61">
        <v>35</v>
      </c>
      <c r="B39" s="106" t="s">
        <v>60</v>
      </c>
      <c r="C39" s="107"/>
      <c r="D39" s="107"/>
      <c r="E39" s="107"/>
      <c r="F39" s="107"/>
      <c r="G39" s="107" t="s">
        <v>26</v>
      </c>
      <c r="H39" s="107">
        <v>60</v>
      </c>
      <c r="I39" s="107">
        <v>20</v>
      </c>
      <c r="J39" s="111">
        <f t="shared" si="3"/>
        <v>1200</v>
      </c>
      <c r="K39" s="111">
        <f t="shared" si="0"/>
        <v>1200</v>
      </c>
      <c r="L39" s="106">
        <v>38</v>
      </c>
      <c r="M39" s="107" t="s">
        <v>27</v>
      </c>
      <c r="N39" s="61"/>
    </row>
    <row r="40" customHeight="1" spans="1:14">
      <c r="A40" s="61">
        <v>36</v>
      </c>
      <c r="B40" s="106" t="s">
        <v>61</v>
      </c>
      <c r="C40" s="107"/>
      <c r="D40" s="107"/>
      <c r="E40" s="107"/>
      <c r="F40" s="107"/>
      <c r="G40" s="107" t="s">
        <v>19</v>
      </c>
      <c r="H40" s="107">
        <v>60</v>
      </c>
      <c r="I40" s="107">
        <v>20</v>
      </c>
      <c r="J40" s="111">
        <f t="shared" si="3"/>
        <v>1200</v>
      </c>
      <c r="K40" s="111">
        <f t="shared" si="0"/>
        <v>1200</v>
      </c>
      <c r="L40" s="106">
        <v>39</v>
      </c>
      <c r="M40" s="107" t="s">
        <v>16</v>
      </c>
      <c r="N40" s="61"/>
    </row>
    <row r="41" customHeight="1" spans="1:14">
      <c r="A41" s="61">
        <v>37</v>
      </c>
      <c r="B41" s="106" t="s">
        <v>62</v>
      </c>
      <c r="C41" s="107"/>
      <c r="D41" s="107"/>
      <c r="E41" s="107"/>
      <c r="F41" s="107"/>
      <c r="G41" s="107" t="s">
        <v>26</v>
      </c>
      <c r="H41" s="107">
        <v>60</v>
      </c>
      <c r="I41" s="107">
        <v>20</v>
      </c>
      <c r="J41" s="111">
        <f t="shared" si="3"/>
        <v>1200</v>
      </c>
      <c r="K41" s="111">
        <f t="shared" si="0"/>
        <v>1200</v>
      </c>
      <c r="L41" s="106">
        <v>40</v>
      </c>
      <c r="M41" s="107" t="s">
        <v>16</v>
      </c>
      <c r="N41" s="61"/>
    </row>
    <row r="42" customHeight="1" spans="1:14">
      <c r="A42" s="61">
        <v>38</v>
      </c>
      <c r="B42" s="108" t="s">
        <v>63</v>
      </c>
      <c r="C42" s="109"/>
      <c r="D42" s="109"/>
      <c r="E42" s="109"/>
      <c r="F42" s="109"/>
      <c r="G42" s="109" t="s">
        <v>36</v>
      </c>
      <c r="H42" s="109">
        <v>60</v>
      </c>
      <c r="I42" s="109">
        <v>20</v>
      </c>
      <c r="J42" s="111">
        <f t="shared" si="3"/>
        <v>1200</v>
      </c>
      <c r="K42" s="112">
        <f t="shared" si="0"/>
        <v>1200</v>
      </c>
      <c r="L42" s="108">
        <v>41</v>
      </c>
      <c r="M42" s="109" t="s">
        <v>27</v>
      </c>
      <c r="N42" s="61"/>
    </row>
    <row r="43" customHeight="1" spans="1:14">
      <c r="A43" s="61">
        <v>39</v>
      </c>
      <c r="B43" s="106" t="s">
        <v>64</v>
      </c>
      <c r="C43" s="107" t="s">
        <v>15</v>
      </c>
      <c r="D43" s="107">
        <v>60</v>
      </c>
      <c r="E43" s="107">
        <v>40</v>
      </c>
      <c r="F43" s="21">
        <f>D43*E43</f>
        <v>2400</v>
      </c>
      <c r="G43" s="107"/>
      <c r="H43" s="107"/>
      <c r="I43" s="107"/>
      <c r="J43" s="107"/>
      <c r="K43" s="107">
        <f t="shared" si="0"/>
        <v>2400</v>
      </c>
      <c r="L43" s="106">
        <v>42</v>
      </c>
      <c r="M43" s="107" t="s">
        <v>27</v>
      </c>
      <c r="N43" s="61"/>
    </row>
    <row r="44" customHeight="1" spans="1:14">
      <c r="A44" s="61">
        <v>40</v>
      </c>
      <c r="B44" s="106" t="s">
        <v>65</v>
      </c>
      <c r="C44" s="107" t="s">
        <v>15</v>
      </c>
      <c r="D44" s="107">
        <v>60</v>
      </c>
      <c r="E44" s="107">
        <v>40</v>
      </c>
      <c r="F44" s="21">
        <f>D44*E44</f>
        <v>2400</v>
      </c>
      <c r="G44" s="107"/>
      <c r="H44" s="107"/>
      <c r="I44" s="107"/>
      <c r="J44" s="107"/>
      <c r="K44" s="107">
        <f t="shared" si="0"/>
        <v>2400</v>
      </c>
      <c r="L44" s="106">
        <v>45</v>
      </c>
      <c r="M44" s="107" t="s">
        <v>16</v>
      </c>
      <c r="N44" s="61"/>
    </row>
    <row r="45" customHeight="1" spans="1:14">
      <c r="A45" s="61">
        <v>41</v>
      </c>
      <c r="B45" s="106" t="s">
        <v>66</v>
      </c>
      <c r="C45" s="107"/>
      <c r="D45" s="107"/>
      <c r="E45" s="107"/>
      <c r="F45" s="107"/>
      <c r="G45" s="107" t="s">
        <v>24</v>
      </c>
      <c r="H45" s="107">
        <v>60</v>
      </c>
      <c r="I45" s="107">
        <v>20</v>
      </c>
      <c r="J45" s="111">
        <f>H45*I45</f>
        <v>1200</v>
      </c>
      <c r="K45" s="111">
        <f t="shared" si="0"/>
        <v>1200</v>
      </c>
      <c r="L45" s="106">
        <v>46</v>
      </c>
      <c r="M45" s="107" t="s">
        <v>27</v>
      </c>
      <c r="N45" s="61"/>
    </row>
    <row r="46" customHeight="1" spans="1:14">
      <c r="A46" s="61">
        <v>42</v>
      </c>
      <c r="B46" s="106" t="s">
        <v>67</v>
      </c>
      <c r="C46" s="107"/>
      <c r="D46" s="107"/>
      <c r="E46" s="107"/>
      <c r="F46" s="107"/>
      <c r="G46" s="107" t="s">
        <v>24</v>
      </c>
      <c r="H46" s="107">
        <v>60</v>
      </c>
      <c r="I46" s="107">
        <v>20</v>
      </c>
      <c r="J46" s="111">
        <f>H46*I46</f>
        <v>1200</v>
      </c>
      <c r="K46" s="111">
        <f t="shared" si="0"/>
        <v>1200</v>
      </c>
      <c r="L46" s="106">
        <v>47</v>
      </c>
      <c r="M46" s="107" t="s">
        <v>27</v>
      </c>
      <c r="N46" s="61"/>
    </row>
    <row r="47" customHeight="1" spans="1:14">
      <c r="A47" s="61">
        <v>43</v>
      </c>
      <c r="B47" s="106" t="s">
        <v>68</v>
      </c>
      <c r="C47" s="107" t="s">
        <v>31</v>
      </c>
      <c r="D47" s="107">
        <v>60</v>
      </c>
      <c r="E47" s="107">
        <v>40</v>
      </c>
      <c r="F47" s="21">
        <f>D47*E47</f>
        <v>2400</v>
      </c>
      <c r="G47" s="107"/>
      <c r="H47" s="107"/>
      <c r="I47" s="107"/>
      <c r="J47" s="107"/>
      <c r="K47" s="107">
        <f t="shared" si="0"/>
        <v>2400</v>
      </c>
      <c r="L47" s="106">
        <v>48</v>
      </c>
      <c r="M47" s="107" t="s">
        <v>16</v>
      </c>
      <c r="N47" s="61"/>
    </row>
    <row r="48" customHeight="1" spans="1:14">
      <c r="A48" s="61">
        <v>44</v>
      </c>
      <c r="B48" s="106" t="s">
        <v>69</v>
      </c>
      <c r="C48" s="107"/>
      <c r="D48" s="107"/>
      <c r="E48" s="107"/>
      <c r="F48" s="107"/>
      <c r="G48" s="107" t="s">
        <v>24</v>
      </c>
      <c r="H48" s="107">
        <v>60</v>
      </c>
      <c r="I48" s="107">
        <v>20</v>
      </c>
      <c r="J48" s="111">
        <f>H48*I48</f>
        <v>1200</v>
      </c>
      <c r="K48" s="111">
        <f t="shared" si="0"/>
        <v>1200</v>
      </c>
      <c r="L48" s="106">
        <v>49</v>
      </c>
      <c r="M48" s="107" t="s">
        <v>16</v>
      </c>
      <c r="N48" s="61"/>
    </row>
    <row r="49" customHeight="1" spans="1:14">
      <c r="A49" s="61">
        <v>45</v>
      </c>
      <c r="B49" s="106" t="s">
        <v>70</v>
      </c>
      <c r="C49" s="107"/>
      <c r="D49" s="107"/>
      <c r="E49" s="107"/>
      <c r="F49" s="107"/>
      <c r="G49" s="107" t="s">
        <v>24</v>
      </c>
      <c r="H49" s="107">
        <v>60</v>
      </c>
      <c r="I49" s="107">
        <v>20</v>
      </c>
      <c r="J49" s="111">
        <f>H49*I49</f>
        <v>1200</v>
      </c>
      <c r="K49" s="111">
        <f t="shared" si="0"/>
        <v>1200</v>
      </c>
      <c r="L49" s="106">
        <v>50</v>
      </c>
      <c r="M49" s="107" t="s">
        <v>16</v>
      </c>
      <c r="N49" s="61"/>
    </row>
    <row r="50" customHeight="1" spans="1:14">
      <c r="A50" s="61">
        <v>46</v>
      </c>
      <c r="B50" s="106" t="s">
        <v>71</v>
      </c>
      <c r="C50" s="107" t="s">
        <v>15</v>
      </c>
      <c r="D50" s="107">
        <v>60</v>
      </c>
      <c r="E50" s="107">
        <v>40</v>
      </c>
      <c r="F50" s="21">
        <f>D50*E50</f>
        <v>2400</v>
      </c>
      <c r="G50" s="107"/>
      <c r="H50" s="107"/>
      <c r="I50" s="107"/>
      <c r="J50" s="107"/>
      <c r="K50" s="107">
        <f t="shared" si="0"/>
        <v>2400</v>
      </c>
      <c r="L50" s="106">
        <v>51</v>
      </c>
      <c r="M50" s="107" t="s">
        <v>16</v>
      </c>
      <c r="N50" s="61"/>
    </row>
    <row r="51" customHeight="1" spans="1:14">
      <c r="A51" s="61">
        <v>47</v>
      </c>
      <c r="B51" s="106" t="s">
        <v>72</v>
      </c>
      <c r="C51" s="107"/>
      <c r="D51" s="107"/>
      <c r="E51" s="107"/>
      <c r="F51" s="107"/>
      <c r="G51" s="107" t="s">
        <v>19</v>
      </c>
      <c r="H51" s="107">
        <v>60</v>
      </c>
      <c r="I51" s="107">
        <v>20</v>
      </c>
      <c r="J51" s="111">
        <f t="shared" ref="J51:J60" si="4">H51*I51</f>
        <v>1200</v>
      </c>
      <c r="K51" s="111">
        <f t="shared" si="0"/>
        <v>1200</v>
      </c>
      <c r="L51" s="106">
        <v>52</v>
      </c>
      <c r="M51" s="107" t="s">
        <v>27</v>
      </c>
      <c r="N51" s="113"/>
    </row>
    <row r="52" customHeight="1" spans="1:14">
      <c r="A52" s="61">
        <v>48</v>
      </c>
      <c r="B52" s="106" t="s">
        <v>73</v>
      </c>
      <c r="C52" s="107"/>
      <c r="D52" s="107"/>
      <c r="E52" s="107"/>
      <c r="F52" s="107"/>
      <c r="G52" s="107" t="s">
        <v>19</v>
      </c>
      <c r="H52" s="107">
        <v>60</v>
      </c>
      <c r="I52" s="107">
        <v>20</v>
      </c>
      <c r="J52" s="111">
        <f t="shared" si="4"/>
        <v>1200</v>
      </c>
      <c r="K52" s="111">
        <f t="shared" si="0"/>
        <v>1200</v>
      </c>
      <c r="L52" s="106">
        <v>53</v>
      </c>
      <c r="M52" s="107" t="s">
        <v>16</v>
      </c>
      <c r="N52" s="61"/>
    </row>
    <row r="53" customHeight="1" spans="1:14">
      <c r="A53" s="61">
        <v>49</v>
      </c>
      <c r="B53" s="106" t="s">
        <v>74</v>
      </c>
      <c r="C53" s="107"/>
      <c r="D53" s="107"/>
      <c r="E53" s="107"/>
      <c r="F53" s="107"/>
      <c r="G53" s="107" t="s">
        <v>26</v>
      </c>
      <c r="H53" s="107">
        <v>60</v>
      </c>
      <c r="I53" s="107">
        <v>20</v>
      </c>
      <c r="J53" s="111">
        <f t="shared" si="4"/>
        <v>1200</v>
      </c>
      <c r="K53" s="111">
        <f t="shared" si="0"/>
        <v>1200</v>
      </c>
      <c r="L53" s="106">
        <v>54</v>
      </c>
      <c r="M53" s="107" t="s">
        <v>16</v>
      </c>
      <c r="N53" s="61"/>
    </row>
    <row r="54" customHeight="1" spans="1:14">
      <c r="A54" s="61">
        <v>50</v>
      </c>
      <c r="B54" s="106" t="s">
        <v>75</v>
      </c>
      <c r="C54" s="107"/>
      <c r="D54" s="107"/>
      <c r="E54" s="107"/>
      <c r="F54" s="107"/>
      <c r="G54" s="107" t="s">
        <v>36</v>
      </c>
      <c r="H54" s="107">
        <v>60</v>
      </c>
      <c r="I54" s="107">
        <v>20</v>
      </c>
      <c r="J54" s="111">
        <f t="shared" si="4"/>
        <v>1200</v>
      </c>
      <c r="K54" s="111">
        <f t="shared" si="0"/>
        <v>1200</v>
      </c>
      <c r="L54" s="106">
        <v>55</v>
      </c>
      <c r="M54" s="107" t="s">
        <v>27</v>
      </c>
      <c r="N54" s="61"/>
    </row>
    <row r="55" customHeight="1" spans="1:14">
      <c r="A55" s="61">
        <v>51</v>
      </c>
      <c r="B55" s="106" t="s">
        <v>76</v>
      </c>
      <c r="C55" s="107"/>
      <c r="D55" s="107"/>
      <c r="E55" s="107"/>
      <c r="F55" s="107"/>
      <c r="G55" s="107" t="s">
        <v>19</v>
      </c>
      <c r="H55" s="107">
        <v>60</v>
      </c>
      <c r="I55" s="107">
        <v>20</v>
      </c>
      <c r="J55" s="111">
        <f t="shared" si="4"/>
        <v>1200</v>
      </c>
      <c r="K55" s="111">
        <f t="shared" si="0"/>
        <v>1200</v>
      </c>
      <c r="L55" s="106">
        <v>56</v>
      </c>
      <c r="M55" s="107" t="s">
        <v>27</v>
      </c>
      <c r="N55" s="61"/>
    </row>
    <row r="56" customHeight="1" spans="1:14">
      <c r="A56" s="61">
        <v>52</v>
      </c>
      <c r="B56" s="106" t="s">
        <v>77</v>
      </c>
      <c r="C56" s="107"/>
      <c r="D56" s="107"/>
      <c r="E56" s="107"/>
      <c r="F56" s="107"/>
      <c r="G56" s="107" t="s">
        <v>19</v>
      </c>
      <c r="H56" s="107">
        <v>60</v>
      </c>
      <c r="I56" s="107">
        <v>20</v>
      </c>
      <c r="J56" s="111">
        <f t="shared" si="4"/>
        <v>1200</v>
      </c>
      <c r="K56" s="111">
        <f t="shared" si="0"/>
        <v>1200</v>
      </c>
      <c r="L56" s="106">
        <v>57</v>
      </c>
      <c r="M56" s="107" t="s">
        <v>16</v>
      </c>
      <c r="N56" s="61"/>
    </row>
    <row r="57" customHeight="1" spans="1:14">
      <c r="A57" s="61">
        <v>53</v>
      </c>
      <c r="B57" s="106" t="s">
        <v>78</v>
      </c>
      <c r="C57" s="107"/>
      <c r="D57" s="107"/>
      <c r="E57" s="107"/>
      <c r="F57" s="107"/>
      <c r="G57" s="107" t="s">
        <v>36</v>
      </c>
      <c r="H57" s="107">
        <v>60</v>
      </c>
      <c r="I57" s="107">
        <v>20</v>
      </c>
      <c r="J57" s="111">
        <f t="shared" si="4"/>
        <v>1200</v>
      </c>
      <c r="K57" s="111">
        <f t="shared" si="0"/>
        <v>1200</v>
      </c>
      <c r="L57" s="106">
        <v>58</v>
      </c>
      <c r="M57" s="107" t="s">
        <v>16</v>
      </c>
      <c r="N57" s="61"/>
    </row>
    <row r="58" customHeight="1" spans="1:14">
      <c r="A58" s="61">
        <v>54</v>
      </c>
      <c r="B58" s="106" t="s">
        <v>79</v>
      </c>
      <c r="C58" s="107"/>
      <c r="D58" s="107"/>
      <c r="E58" s="107"/>
      <c r="F58" s="107"/>
      <c r="G58" s="107" t="s">
        <v>80</v>
      </c>
      <c r="H58" s="107">
        <v>60</v>
      </c>
      <c r="I58" s="107">
        <v>20</v>
      </c>
      <c r="J58" s="111">
        <f t="shared" si="4"/>
        <v>1200</v>
      </c>
      <c r="K58" s="111">
        <f t="shared" si="0"/>
        <v>1200</v>
      </c>
      <c r="L58" s="106">
        <v>59</v>
      </c>
      <c r="M58" s="107" t="s">
        <v>27</v>
      </c>
      <c r="N58" s="61"/>
    </row>
    <row r="59" customHeight="1" spans="1:14">
      <c r="A59" s="61">
        <v>55</v>
      </c>
      <c r="B59" s="106" t="s">
        <v>81</v>
      </c>
      <c r="C59" s="107"/>
      <c r="D59" s="107"/>
      <c r="E59" s="107"/>
      <c r="F59" s="107"/>
      <c r="G59" s="107" t="s">
        <v>24</v>
      </c>
      <c r="H59" s="107">
        <v>60</v>
      </c>
      <c r="I59" s="107">
        <v>20</v>
      </c>
      <c r="J59" s="111">
        <f t="shared" si="4"/>
        <v>1200</v>
      </c>
      <c r="K59" s="111">
        <f t="shared" si="0"/>
        <v>1200</v>
      </c>
      <c r="L59" s="106">
        <v>61</v>
      </c>
      <c r="M59" s="107" t="s">
        <v>27</v>
      </c>
      <c r="N59" s="61"/>
    </row>
    <row r="60" customHeight="1" spans="1:14">
      <c r="A60" s="61">
        <v>56</v>
      </c>
      <c r="B60" s="106" t="s">
        <v>82</v>
      </c>
      <c r="C60" s="107"/>
      <c r="D60" s="107"/>
      <c r="E60" s="107"/>
      <c r="F60" s="107"/>
      <c r="G60" s="107" t="s">
        <v>36</v>
      </c>
      <c r="H60" s="107">
        <v>60</v>
      </c>
      <c r="I60" s="107">
        <v>20</v>
      </c>
      <c r="J60" s="111">
        <f t="shared" si="4"/>
        <v>1200</v>
      </c>
      <c r="K60" s="111">
        <f t="shared" si="0"/>
        <v>1200</v>
      </c>
      <c r="L60" s="106">
        <v>62</v>
      </c>
      <c r="M60" s="107" t="s">
        <v>16</v>
      </c>
      <c r="N60" s="61"/>
    </row>
    <row r="61" customHeight="1" spans="1:14">
      <c r="A61" s="61">
        <v>57</v>
      </c>
      <c r="B61" s="106" t="s">
        <v>83</v>
      </c>
      <c r="C61" s="107" t="s">
        <v>15</v>
      </c>
      <c r="D61" s="107">
        <v>60</v>
      </c>
      <c r="E61" s="107">
        <v>40</v>
      </c>
      <c r="F61" s="21">
        <f>D61*E61</f>
        <v>2400</v>
      </c>
      <c r="G61" s="107"/>
      <c r="H61" s="107"/>
      <c r="I61" s="107"/>
      <c r="J61" s="107"/>
      <c r="K61" s="107">
        <f t="shared" si="0"/>
        <v>2400</v>
      </c>
      <c r="L61" s="106">
        <v>64</v>
      </c>
      <c r="M61" s="107" t="s">
        <v>16</v>
      </c>
      <c r="N61" s="61"/>
    </row>
    <row r="62" customHeight="1" spans="1:14">
      <c r="A62" s="61">
        <v>58</v>
      </c>
      <c r="B62" s="108" t="s">
        <v>33</v>
      </c>
      <c r="C62" s="109" t="s">
        <v>15</v>
      </c>
      <c r="D62" s="109">
        <v>60</v>
      </c>
      <c r="E62" s="109">
        <v>40</v>
      </c>
      <c r="F62" s="21">
        <f>D62*E62</f>
        <v>2400</v>
      </c>
      <c r="G62" s="109"/>
      <c r="H62" s="109"/>
      <c r="I62" s="109"/>
      <c r="J62" s="109"/>
      <c r="K62" s="109">
        <f t="shared" si="0"/>
        <v>2400</v>
      </c>
      <c r="L62" s="108">
        <v>65</v>
      </c>
      <c r="M62" s="109" t="s">
        <v>16</v>
      </c>
      <c r="N62" s="61"/>
    </row>
    <row r="63" customHeight="1" spans="1:14">
      <c r="A63" s="61">
        <v>59</v>
      </c>
      <c r="B63" s="106" t="s">
        <v>84</v>
      </c>
      <c r="C63" s="107"/>
      <c r="D63" s="107"/>
      <c r="E63" s="107"/>
      <c r="F63" s="107"/>
      <c r="G63" s="107" t="s">
        <v>80</v>
      </c>
      <c r="H63" s="107">
        <v>60</v>
      </c>
      <c r="I63" s="107">
        <v>20</v>
      </c>
      <c r="J63" s="111">
        <f>H63*I63</f>
        <v>1200</v>
      </c>
      <c r="K63" s="111">
        <f t="shared" si="0"/>
        <v>1200</v>
      </c>
      <c r="L63" s="106">
        <v>67</v>
      </c>
      <c r="M63" s="107" t="s">
        <v>16</v>
      </c>
      <c r="N63" s="61"/>
    </row>
    <row r="64" customHeight="1" spans="1:14">
      <c r="A64" s="61">
        <v>60</v>
      </c>
      <c r="B64" s="106" t="s">
        <v>38</v>
      </c>
      <c r="C64" s="107" t="s">
        <v>15</v>
      </c>
      <c r="D64" s="107">
        <v>60</v>
      </c>
      <c r="E64" s="107">
        <v>40</v>
      </c>
      <c r="F64" s="21">
        <f>D64*E64</f>
        <v>2400</v>
      </c>
      <c r="G64" s="107"/>
      <c r="H64" s="107"/>
      <c r="I64" s="107"/>
      <c r="J64" s="107"/>
      <c r="K64" s="107">
        <f t="shared" si="0"/>
        <v>2400</v>
      </c>
      <c r="L64" s="106">
        <v>68</v>
      </c>
      <c r="M64" s="107" t="s">
        <v>16</v>
      </c>
      <c r="N64" s="61"/>
    </row>
    <row r="65" customHeight="1" spans="1:14">
      <c r="A65" s="61">
        <v>61</v>
      </c>
      <c r="B65" s="106" t="s">
        <v>85</v>
      </c>
      <c r="C65" s="107" t="s">
        <v>86</v>
      </c>
      <c r="D65" s="107">
        <v>60</v>
      </c>
      <c r="E65" s="107">
        <v>40</v>
      </c>
      <c r="F65" s="21">
        <f>D65*E65</f>
        <v>2400</v>
      </c>
      <c r="G65" s="107"/>
      <c r="H65" s="107"/>
      <c r="I65" s="107"/>
      <c r="J65" s="107"/>
      <c r="K65" s="107">
        <f t="shared" si="0"/>
        <v>2400</v>
      </c>
      <c r="L65" s="106">
        <v>69</v>
      </c>
      <c r="M65" s="107" t="s">
        <v>16</v>
      </c>
      <c r="N65" s="61"/>
    </row>
    <row r="66" customHeight="1" spans="1:14">
      <c r="A66" s="61">
        <v>62</v>
      </c>
      <c r="B66" s="106" t="s">
        <v>87</v>
      </c>
      <c r="C66" s="107"/>
      <c r="D66" s="107"/>
      <c r="E66" s="107"/>
      <c r="F66" s="107"/>
      <c r="G66" s="107" t="s">
        <v>24</v>
      </c>
      <c r="H66" s="107">
        <v>60</v>
      </c>
      <c r="I66" s="107">
        <v>20</v>
      </c>
      <c r="J66" s="111">
        <f>H66*I66</f>
        <v>1200</v>
      </c>
      <c r="K66" s="111">
        <f t="shared" si="0"/>
        <v>1200</v>
      </c>
      <c r="L66" s="106">
        <v>70</v>
      </c>
      <c r="M66" s="107" t="s">
        <v>16</v>
      </c>
      <c r="N66" s="61"/>
    </row>
    <row r="67" customHeight="1" spans="1:14">
      <c r="A67" s="61">
        <v>63</v>
      </c>
      <c r="B67" s="106" t="s">
        <v>88</v>
      </c>
      <c r="C67" s="107"/>
      <c r="D67" s="107"/>
      <c r="E67" s="107"/>
      <c r="F67" s="107"/>
      <c r="G67" s="107" t="s">
        <v>36</v>
      </c>
      <c r="H67" s="107">
        <v>60</v>
      </c>
      <c r="I67" s="107">
        <v>20</v>
      </c>
      <c r="J67" s="111">
        <f>H67*I67</f>
        <v>1200</v>
      </c>
      <c r="K67" s="111">
        <f t="shared" si="0"/>
        <v>1200</v>
      </c>
      <c r="L67" s="106">
        <v>71</v>
      </c>
      <c r="M67" s="107" t="s">
        <v>16</v>
      </c>
      <c r="N67" s="61"/>
    </row>
    <row r="68" customHeight="1" spans="1:14">
      <c r="A68" s="61">
        <v>64</v>
      </c>
      <c r="B68" s="106" t="s">
        <v>89</v>
      </c>
      <c r="C68" s="107"/>
      <c r="D68" s="107"/>
      <c r="E68" s="107"/>
      <c r="F68" s="107"/>
      <c r="G68" s="107" t="s">
        <v>24</v>
      </c>
      <c r="H68" s="107">
        <v>60</v>
      </c>
      <c r="I68" s="107">
        <v>20</v>
      </c>
      <c r="J68" s="111">
        <f>H68*I68</f>
        <v>1200</v>
      </c>
      <c r="K68" s="111">
        <f t="shared" si="0"/>
        <v>1200</v>
      </c>
      <c r="L68" s="106">
        <v>72</v>
      </c>
      <c r="M68" s="107" t="s">
        <v>16</v>
      </c>
      <c r="N68" s="61"/>
    </row>
    <row r="69" s="50" customFormat="1" customHeight="1" spans="1:14">
      <c r="A69" s="61">
        <v>65</v>
      </c>
      <c r="B69" s="106" t="s">
        <v>90</v>
      </c>
      <c r="C69" s="107" t="s">
        <v>15</v>
      </c>
      <c r="D69" s="107">
        <v>60</v>
      </c>
      <c r="E69" s="107">
        <v>40</v>
      </c>
      <c r="F69" s="21">
        <f>D69*E69</f>
        <v>2400</v>
      </c>
      <c r="G69" s="107"/>
      <c r="H69" s="107"/>
      <c r="I69" s="107"/>
      <c r="J69" s="107"/>
      <c r="K69" s="107">
        <f t="shared" ref="K69:K132" si="5">F69+J69</f>
        <v>2400</v>
      </c>
      <c r="L69" s="106">
        <v>76</v>
      </c>
      <c r="M69" s="107" t="s">
        <v>27</v>
      </c>
      <c r="N69" s="61"/>
    </row>
    <row r="70" s="50" customFormat="1" customHeight="1" spans="1:14">
      <c r="A70" s="61">
        <v>66</v>
      </c>
      <c r="B70" s="106" t="s">
        <v>91</v>
      </c>
      <c r="C70" s="107" t="s">
        <v>15</v>
      </c>
      <c r="D70" s="107">
        <v>60</v>
      </c>
      <c r="E70" s="107">
        <v>40</v>
      </c>
      <c r="F70" s="21">
        <f>D70*E70</f>
        <v>2400</v>
      </c>
      <c r="G70" s="107"/>
      <c r="H70" s="107"/>
      <c r="I70" s="107"/>
      <c r="J70" s="107"/>
      <c r="K70" s="107">
        <f t="shared" si="5"/>
        <v>2400</v>
      </c>
      <c r="L70" s="106">
        <v>78</v>
      </c>
      <c r="M70" s="107" t="s">
        <v>16</v>
      </c>
      <c r="N70" s="61"/>
    </row>
    <row r="71" customHeight="1" spans="1:14">
      <c r="A71" s="61">
        <v>67</v>
      </c>
      <c r="B71" s="106" t="s">
        <v>92</v>
      </c>
      <c r="C71" s="107" t="s">
        <v>15</v>
      </c>
      <c r="D71" s="107">
        <v>60</v>
      </c>
      <c r="E71" s="107">
        <v>40</v>
      </c>
      <c r="F71" s="21">
        <f>D71*E71</f>
        <v>2400</v>
      </c>
      <c r="G71" s="107"/>
      <c r="H71" s="107"/>
      <c r="I71" s="107"/>
      <c r="J71" s="107"/>
      <c r="K71" s="107">
        <f t="shared" si="5"/>
        <v>2400</v>
      </c>
      <c r="L71" s="106">
        <v>79</v>
      </c>
      <c r="M71" s="107" t="s">
        <v>16</v>
      </c>
      <c r="N71" s="61"/>
    </row>
    <row r="72" customHeight="1" spans="1:14">
      <c r="A72" s="61">
        <v>68</v>
      </c>
      <c r="B72" s="106" t="s">
        <v>93</v>
      </c>
      <c r="C72" s="107" t="s">
        <v>15</v>
      </c>
      <c r="D72" s="107">
        <v>60</v>
      </c>
      <c r="E72" s="107">
        <v>40</v>
      </c>
      <c r="F72" s="21">
        <f>D72*E72</f>
        <v>2400</v>
      </c>
      <c r="G72" s="107"/>
      <c r="H72" s="107"/>
      <c r="I72" s="107"/>
      <c r="J72" s="107"/>
      <c r="K72" s="107">
        <f t="shared" si="5"/>
        <v>2400</v>
      </c>
      <c r="L72" s="106">
        <v>81</v>
      </c>
      <c r="M72" s="107" t="s">
        <v>16</v>
      </c>
      <c r="N72" s="61"/>
    </row>
    <row r="73" customHeight="1" spans="1:14">
      <c r="A73" s="61">
        <v>69</v>
      </c>
      <c r="B73" s="106" t="s">
        <v>94</v>
      </c>
      <c r="C73" s="107"/>
      <c r="D73" s="107"/>
      <c r="E73" s="107"/>
      <c r="F73" s="107"/>
      <c r="G73" s="107" t="s">
        <v>26</v>
      </c>
      <c r="H73" s="107">
        <v>60</v>
      </c>
      <c r="I73" s="107">
        <v>20</v>
      </c>
      <c r="J73" s="111">
        <f>H73*I73</f>
        <v>1200</v>
      </c>
      <c r="K73" s="111">
        <f t="shared" si="5"/>
        <v>1200</v>
      </c>
      <c r="L73" s="106">
        <v>82</v>
      </c>
      <c r="M73" s="107" t="s">
        <v>16</v>
      </c>
      <c r="N73" s="61"/>
    </row>
    <row r="74" customHeight="1" spans="1:14">
      <c r="A74" s="61">
        <v>70</v>
      </c>
      <c r="B74" s="106" t="s">
        <v>95</v>
      </c>
      <c r="C74" s="107"/>
      <c r="D74" s="107"/>
      <c r="E74" s="107"/>
      <c r="F74" s="107"/>
      <c r="G74" s="107" t="s">
        <v>24</v>
      </c>
      <c r="H74" s="107">
        <v>60</v>
      </c>
      <c r="I74" s="107">
        <v>20</v>
      </c>
      <c r="J74" s="111">
        <f>H74*I74</f>
        <v>1200</v>
      </c>
      <c r="K74" s="111">
        <f t="shared" si="5"/>
        <v>1200</v>
      </c>
      <c r="L74" s="106">
        <v>83</v>
      </c>
      <c r="M74" s="107" t="s">
        <v>16</v>
      </c>
      <c r="N74" s="61"/>
    </row>
    <row r="75" customHeight="1" spans="1:14">
      <c r="A75" s="61">
        <v>71</v>
      </c>
      <c r="B75" s="106" t="s">
        <v>96</v>
      </c>
      <c r="C75" s="107" t="s">
        <v>15</v>
      </c>
      <c r="D75" s="107">
        <v>60</v>
      </c>
      <c r="E75" s="107">
        <v>40</v>
      </c>
      <c r="F75" s="21">
        <f>D75*E75</f>
        <v>2400</v>
      </c>
      <c r="G75" s="107"/>
      <c r="H75" s="107"/>
      <c r="I75" s="107"/>
      <c r="J75" s="107"/>
      <c r="K75" s="107">
        <f t="shared" si="5"/>
        <v>2400</v>
      </c>
      <c r="L75" s="106">
        <v>84</v>
      </c>
      <c r="M75" s="107" t="s">
        <v>16</v>
      </c>
      <c r="N75" s="61"/>
    </row>
    <row r="76" customHeight="1" spans="1:14">
      <c r="A76" s="61">
        <v>72</v>
      </c>
      <c r="B76" s="106" t="s">
        <v>97</v>
      </c>
      <c r="C76" s="107"/>
      <c r="D76" s="107"/>
      <c r="E76" s="107"/>
      <c r="F76" s="107"/>
      <c r="G76" s="107" t="s">
        <v>21</v>
      </c>
      <c r="H76" s="107">
        <v>60</v>
      </c>
      <c r="I76" s="107">
        <v>20</v>
      </c>
      <c r="J76" s="111">
        <f t="shared" ref="J76:J81" si="6">H76*I76</f>
        <v>1200</v>
      </c>
      <c r="K76" s="111">
        <f t="shared" si="5"/>
        <v>1200</v>
      </c>
      <c r="L76" s="106">
        <v>89</v>
      </c>
      <c r="M76" s="107" t="s">
        <v>16</v>
      </c>
      <c r="N76" s="61"/>
    </row>
    <row r="77" customHeight="1" spans="1:14">
      <c r="A77" s="61">
        <v>73</v>
      </c>
      <c r="B77" s="106" t="s">
        <v>98</v>
      </c>
      <c r="C77" s="107"/>
      <c r="D77" s="107"/>
      <c r="E77" s="107"/>
      <c r="F77" s="107"/>
      <c r="G77" s="107" t="s">
        <v>24</v>
      </c>
      <c r="H77" s="107">
        <v>60</v>
      </c>
      <c r="I77" s="107">
        <v>20</v>
      </c>
      <c r="J77" s="111">
        <f t="shared" si="6"/>
        <v>1200</v>
      </c>
      <c r="K77" s="111">
        <f t="shared" si="5"/>
        <v>1200</v>
      </c>
      <c r="L77" s="106">
        <v>93</v>
      </c>
      <c r="M77" s="107" t="s">
        <v>16</v>
      </c>
      <c r="N77" s="61"/>
    </row>
    <row r="78" customHeight="1" spans="1:14">
      <c r="A78" s="61">
        <v>74</v>
      </c>
      <c r="B78" s="106" t="s">
        <v>99</v>
      </c>
      <c r="C78" s="107"/>
      <c r="D78" s="107"/>
      <c r="E78" s="107"/>
      <c r="F78" s="107"/>
      <c r="G78" s="107" t="s">
        <v>24</v>
      </c>
      <c r="H78" s="107">
        <v>60</v>
      </c>
      <c r="I78" s="107">
        <v>20</v>
      </c>
      <c r="J78" s="111">
        <f t="shared" si="6"/>
        <v>1200</v>
      </c>
      <c r="K78" s="111">
        <f t="shared" si="5"/>
        <v>1200</v>
      </c>
      <c r="L78" s="106">
        <v>94</v>
      </c>
      <c r="M78" s="107" t="s">
        <v>27</v>
      </c>
      <c r="N78" s="61"/>
    </row>
    <row r="79" customHeight="1" spans="1:14">
      <c r="A79" s="61">
        <v>75</v>
      </c>
      <c r="B79" s="106" t="s">
        <v>100</v>
      </c>
      <c r="C79" s="107"/>
      <c r="D79" s="107"/>
      <c r="E79" s="107"/>
      <c r="F79" s="107"/>
      <c r="G79" s="107" t="s">
        <v>24</v>
      </c>
      <c r="H79" s="107">
        <v>60</v>
      </c>
      <c r="I79" s="107">
        <v>20</v>
      </c>
      <c r="J79" s="111">
        <f t="shared" si="6"/>
        <v>1200</v>
      </c>
      <c r="K79" s="111">
        <f t="shared" si="5"/>
        <v>1200</v>
      </c>
      <c r="L79" s="106">
        <v>95</v>
      </c>
      <c r="M79" s="107" t="s">
        <v>27</v>
      </c>
      <c r="N79" s="61"/>
    </row>
    <row r="80" customHeight="1" spans="1:14">
      <c r="A80" s="61">
        <v>76</v>
      </c>
      <c r="B80" s="106" t="s">
        <v>101</v>
      </c>
      <c r="C80" s="107"/>
      <c r="D80" s="107"/>
      <c r="E80" s="107"/>
      <c r="F80" s="107"/>
      <c r="G80" s="107" t="s">
        <v>24</v>
      </c>
      <c r="H80" s="107">
        <v>60</v>
      </c>
      <c r="I80" s="107">
        <v>20</v>
      </c>
      <c r="J80" s="111">
        <f t="shared" si="6"/>
        <v>1200</v>
      </c>
      <c r="K80" s="111">
        <f t="shared" si="5"/>
        <v>1200</v>
      </c>
      <c r="L80" s="106">
        <v>96</v>
      </c>
      <c r="M80" s="107" t="s">
        <v>27</v>
      </c>
      <c r="N80" s="61"/>
    </row>
    <row r="81" customHeight="1" spans="1:14">
      <c r="A81" s="61">
        <v>77</v>
      </c>
      <c r="B81" s="106" t="s">
        <v>102</v>
      </c>
      <c r="C81" s="107"/>
      <c r="D81" s="107"/>
      <c r="E81" s="107"/>
      <c r="F81" s="107"/>
      <c r="G81" s="107" t="s">
        <v>24</v>
      </c>
      <c r="H81" s="107">
        <v>60</v>
      </c>
      <c r="I81" s="107">
        <v>20</v>
      </c>
      <c r="J81" s="111">
        <f t="shared" si="6"/>
        <v>1200</v>
      </c>
      <c r="K81" s="111">
        <f t="shared" si="5"/>
        <v>1200</v>
      </c>
      <c r="L81" s="106">
        <v>97</v>
      </c>
      <c r="M81" s="107" t="s">
        <v>16</v>
      </c>
      <c r="N81" s="61"/>
    </row>
    <row r="82" customHeight="1" spans="1:14">
      <c r="A82" s="61">
        <v>78</v>
      </c>
      <c r="B82" s="108" t="s">
        <v>103</v>
      </c>
      <c r="C82" s="109" t="s">
        <v>15</v>
      </c>
      <c r="D82" s="109">
        <v>60</v>
      </c>
      <c r="E82" s="109">
        <v>40</v>
      </c>
      <c r="F82" s="21">
        <f>D82*E82</f>
        <v>2400</v>
      </c>
      <c r="G82" s="109"/>
      <c r="H82" s="109"/>
      <c r="I82" s="109"/>
      <c r="J82" s="109"/>
      <c r="K82" s="109">
        <f t="shared" si="5"/>
        <v>2400</v>
      </c>
      <c r="L82" s="108">
        <v>98</v>
      </c>
      <c r="M82" s="109" t="s">
        <v>16</v>
      </c>
      <c r="N82" s="61"/>
    </row>
    <row r="83" customHeight="1" spans="1:14">
      <c r="A83" s="61">
        <v>79</v>
      </c>
      <c r="B83" s="106" t="s">
        <v>104</v>
      </c>
      <c r="C83" s="107"/>
      <c r="D83" s="107"/>
      <c r="E83" s="107"/>
      <c r="F83" s="107"/>
      <c r="G83" s="107" t="s">
        <v>24</v>
      </c>
      <c r="H83" s="107">
        <v>60</v>
      </c>
      <c r="I83" s="107">
        <v>20</v>
      </c>
      <c r="J83" s="111">
        <f t="shared" ref="J83:J89" si="7">H83*I83</f>
        <v>1200</v>
      </c>
      <c r="K83" s="111">
        <f t="shared" si="5"/>
        <v>1200</v>
      </c>
      <c r="L83" s="106">
        <v>100</v>
      </c>
      <c r="M83" s="107" t="s">
        <v>27</v>
      </c>
      <c r="N83" s="61"/>
    </row>
    <row r="84" customHeight="1" spans="1:14">
      <c r="A84" s="61">
        <v>80</v>
      </c>
      <c r="B84" s="106" t="s">
        <v>105</v>
      </c>
      <c r="C84" s="107"/>
      <c r="D84" s="107"/>
      <c r="E84" s="107"/>
      <c r="F84" s="107"/>
      <c r="G84" s="107" t="s">
        <v>106</v>
      </c>
      <c r="H84" s="107">
        <v>60</v>
      </c>
      <c r="I84" s="107">
        <v>20</v>
      </c>
      <c r="J84" s="111">
        <f t="shared" si="7"/>
        <v>1200</v>
      </c>
      <c r="K84" s="111">
        <f t="shared" si="5"/>
        <v>1200</v>
      </c>
      <c r="L84" s="106">
        <v>101</v>
      </c>
      <c r="M84" s="107" t="s">
        <v>16</v>
      </c>
      <c r="N84" s="61"/>
    </row>
    <row r="85" customHeight="1" spans="1:14">
      <c r="A85" s="61">
        <v>81</v>
      </c>
      <c r="B85" s="106" t="s">
        <v>77</v>
      </c>
      <c r="C85" s="107"/>
      <c r="D85" s="107"/>
      <c r="E85" s="107"/>
      <c r="F85" s="107"/>
      <c r="G85" s="107" t="s">
        <v>24</v>
      </c>
      <c r="H85" s="107">
        <v>60</v>
      </c>
      <c r="I85" s="107">
        <v>20</v>
      </c>
      <c r="J85" s="111">
        <f t="shared" si="7"/>
        <v>1200</v>
      </c>
      <c r="K85" s="111">
        <f t="shared" si="5"/>
        <v>1200</v>
      </c>
      <c r="L85" s="106">
        <v>102</v>
      </c>
      <c r="M85" s="107" t="s">
        <v>16</v>
      </c>
      <c r="N85" s="61"/>
    </row>
    <row r="86" customHeight="1" spans="1:14">
      <c r="A86" s="61">
        <v>82</v>
      </c>
      <c r="B86" s="106" t="s">
        <v>107</v>
      </c>
      <c r="C86" s="107"/>
      <c r="D86" s="107"/>
      <c r="E86" s="107"/>
      <c r="F86" s="107"/>
      <c r="G86" s="107" t="s">
        <v>24</v>
      </c>
      <c r="H86" s="107">
        <v>60</v>
      </c>
      <c r="I86" s="107">
        <v>20</v>
      </c>
      <c r="J86" s="111">
        <f t="shared" si="7"/>
        <v>1200</v>
      </c>
      <c r="K86" s="111">
        <f t="shared" si="5"/>
        <v>1200</v>
      </c>
      <c r="L86" s="106">
        <v>106</v>
      </c>
      <c r="M86" s="107" t="s">
        <v>16</v>
      </c>
      <c r="N86" s="61"/>
    </row>
    <row r="87" customHeight="1" spans="1:14">
      <c r="A87" s="61">
        <v>83</v>
      </c>
      <c r="B87" s="106" t="s">
        <v>108</v>
      </c>
      <c r="C87" s="107"/>
      <c r="D87" s="107"/>
      <c r="E87" s="107"/>
      <c r="F87" s="107"/>
      <c r="G87" s="107" t="s">
        <v>24</v>
      </c>
      <c r="H87" s="107">
        <v>60</v>
      </c>
      <c r="I87" s="107">
        <v>20</v>
      </c>
      <c r="J87" s="111">
        <f t="shared" si="7"/>
        <v>1200</v>
      </c>
      <c r="K87" s="111">
        <f t="shared" si="5"/>
        <v>1200</v>
      </c>
      <c r="L87" s="106">
        <v>108</v>
      </c>
      <c r="M87" s="107" t="s">
        <v>16</v>
      </c>
      <c r="N87" s="61"/>
    </row>
    <row r="88" customHeight="1" spans="1:14">
      <c r="A88" s="61">
        <v>84</v>
      </c>
      <c r="B88" s="106" t="s">
        <v>109</v>
      </c>
      <c r="C88" s="107"/>
      <c r="D88" s="107"/>
      <c r="E88" s="107"/>
      <c r="F88" s="107"/>
      <c r="G88" s="107" t="s">
        <v>24</v>
      </c>
      <c r="H88" s="107">
        <v>60</v>
      </c>
      <c r="I88" s="107">
        <v>20</v>
      </c>
      <c r="J88" s="111">
        <f t="shared" si="7"/>
        <v>1200</v>
      </c>
      <c r="K88" s="111">
        <f t="shared" si="5"/>
        <v>1200</v>
      </c>
      <c r="L88" s="106">
        <v>109</v>
      </c>
      <c r="M88" s="107" t="s">
        <v>16</v>
      </c>
      <c r="N88" s="61"/>
    </row>
    <row r="89" customHeight="1" spans="1:14">
      <c r="A89" s="61">
        <v>85</v>
      </c>
      <c r="B89" s="106" t="s">
        <v>110</v>
      </c>
      <c r="C89" s="107"/>
      <c r="D89" s="107"/>
      <c r="E89" s="107"/>
      <c r="F89" s="107"/>
      <c r="G89" s="107" t="s">
        <v>106</v>
      </c>
      <c r="H89" s="107">
        <v>60</v>
      </c>
      <c r="I89" s="107">
        <v>20</v>
      </c>
      <c r="J89" s="111">
        <f t="shared" si="7"/>
        <v>1200</v>
      </c>
      <c r="K89" s="111">
        <f t="shared" si="5"/>
        <v>1200</v>
      </c>
      <c r="L89" s="106">
        <v>112</v>
      </c>
      <c r="M89" s="107" t="s">
        <v>16</v>
      </c>
      <c r="N89" s="61"/>
    </row>
    <row r="90" customHeight="1" spans="1:14">
      <c r="A90" s="61">
        <v>86</v>
      </c>
      <c r="B90" s="106" t="s">
        <v>111</v>
      </c>
      <c r="C90" s="107" t="s">
        <v>55</v>
      </c>
      <c r="D90" s="107">
        <v>60</v>
      </c>
      <c r="E90" s="107">
        <v>40</v>
      </c>
      <c r="F90" s="21">
        <f>D90*E90</f>
        <v>2400</v>
      </c>
      <c r="G90" s="107"/>
      <c r="H90" s="107"/>
      <c r="I90" s="107"/>
      <c r="J90" s="107"/>
      <c r="K90" s="107">
        <f t="shared" si="5"/>
        <v>2400</v>
      </c>
      <c r="L90" s="106">
        <v>113</v>
      </c>
      <c r="M90" s="107" t="s">
        <v>16</v>
      </c>
      <c r="N90" s="61"/>
    </row>
    <row r="91" customHeight="1" spans="1:14">
      <c r="A91" s="61">
        <v>87</v>
      </c>
      <c r="B91" s="106" t="s">
        <v>112</v>
      </c>
      <c r="C91" s="107"/>
      <c r="D91" s="107"/>
      <c r="E91" s="107"/>
      <c r="F91" s="107"/>
      <c r="G91" s="107" t="s">
        <v>19</v>
      </c>
      <c r="H91" s="107">
        <v>60</v>
      </c>
      <c r="I91" s="107">
        <v>20</v>
      </c>
      <c r="J91" s="111">
        <f>H91*I91</f>
        <v>1200</v>
      </c>
      <c r="K91" s="111">
        <f t="shared" si="5"/>
        <v>1200</v>
      </c>
      <c r="L91" s="106">
        <v>114</v>
      </c>
      <c r="M91" s="107" t="s">
        <v>27</v>
      </c>
      <c r="N91" s="61"/>
    </row>
    <row r="92" customHeight="1" spans="1:14">
      <c r="A92" s="61">
        <v>88</v>
      </c>
      <c r="B92" s="106" t="s">
        <v>113</v>
      </c>
      <c r="C92" s="107"/>
      <c r="D92" s="107"/>
      <c r="E92" s="107"/>
      <c r="F92" s="107"/>
      <c r="G92" s="107" t="s">
        <v>24</v>
      </c>
      <c r="H92" s="107">
        <v>60</v>
      </c>
      <c r="I92" s="107">
        <v>20</v>
      </c>
      <c r="J92" s="111">
        <f>H92*I92</f>
        <v>1200</v>
      </c>
      <c r="K92" s="111">
        <f t="shared" si="5"/>
        <v>1200</v>
      </c>
      <c r="L92" s="106">
        <v>115</v>
      </c>
      <c r="M92" s="107" t="s">
        <v>16</v>
      </c>
      <c r="N92" s="61"/>
    </row>
    <row r="93" customHeight="1" spans="1:14">
      <c r="A93" s="61">
        <v>89</v>
      </c>
      <c r="B93" s="106" t="s">
        <v>114</v>
      </c>
      <c r="C93" s="107" t="s">
        <v>55</v>
      </c>
      <c r="D93" s="107">
        <v>60</v>
      </c>
      <c r="E93" s="107">
        <v>40</v>
      </c>
      <c r="F93" s="21">
        <f>D93*E93</f>
        <v>2400</v>
      </c>
      <c r="G93" s="107"/>
      <c r="H93" s="107"/>
      <c r="I93" s="107"/>
      <c r="J93" s="107"/>
      <c r="K93" s="107">
        <f t="shared" si="5"/>
        <v>2400</v>
      </c>
      <c r="L93" s="106">
        <v>116</v>
      </c>
      <c r="M93" s="107" t="s">
        <v>16</v>
      </c>
      <c r="N93" s="61"/>
    </row>
    <row r="94" customHeight="1" spans="1:14">
      <c r="A94" s="61">
        <v>90</v>
      </c>
      <c r="B94" s="106" t="s">
        <v>115</v>
      </c>
      <c r="C94" s="107"/>
      <c r="D94" s="107"/>
      <c r="E94" s="107"/>
      <c r="F94" s="107"/>
      <c r="G94" s="107" t="s">
        <v>19</v>
      </c>
      <c r="H94" s="107">
        <v>60</v>
      </c>
      <c r="I94" s="107">
        <v>20</v>
      </c>
      <c r="J94" s="111">
        <f>H94*I94</f>
        <v>1200</v>
      </c>
      <c r="K94" s="111">
        <f t="shared" si="5"/>
        <v>1200</v>
      </c>
      <c r="L94" s="106">
        <v>117</v>
      </c>
      <c r="M94" s="107" t="s">
        <v>16</v>
      </c>
      <c r="N94" s="61"/>
    </row>
    <row r="95" customHeight="1" spans="1:14">
      <c r="A95" s="61">
        <v>91</v>
      </c>
      <c r="B95" s="106" t="s">
        <v>104</v>
      </c>
      <c r="C95" s="107"/>
      <c r="D95" s="107"/>
      <c r="E95" s="107"/>
      <c r="F95" s="107"/>
      <c r="G95" s="107" t="s">
        <v>24</v>
      </c>
      <c r="H95" s="107">
        <v>60</v>
      </c>
      <c r="I95" s="107">
        <v>20</v>
      </c>
      <c r="J95" s="111">
        <f>H95*I95</f>
        <v>1200</v>
      </c>
      <c r="K95" s="111">
        <f t="shared" si="5"/>
        <v>1200</v>
      </c>
      <c r="L95" s="106">
        <v>118</v>
      </c>
      <c r="M95" s="107" t="s">
        <v>27</v>
      </c>
      <c r="N95" s="61"/>
    </row>
    <row r="96" customHeight="1" spans="1:14">
      <c r="A96" s="61">
        <v>92</v>
      </c>
      <c r="B96" s="106" t="s">
        <v>116</v>
      </c>
      <c r="C96" s="107"/>
      <c r="D96" s="107"/>
      <c r="E96" s="107"/>
      <c r="F96" s="107"/>
      <c r="G96" s="107" t="s">
        <v>24</v>
      </c>
      <c r="H96" s="107">
        <v>60</v>
      </c>
      <c r="I96" s="107">
        <v>20</v>
      </c>
      <c r="J96" s="111">
        <f>H96*I96</f>
        <v>1200</v>
      </c>
      <c r="K96" s="111">
        <f t="shared" si="5"/>
        <v>1200</v>
      </c>
      <c r="L96" s="106">
        <v>119</v>
      </c>
      <c r="M96" s="107" t="s">
        <v>27</v>
      </c>
      <c r="N96" s="61"/>
    </row>
    <row r="97" customHeight="1" spans="1:14">
      <c r="A97" s="61">
        <v>93</v>
      </c>
      <c r="B97" s="106" t="s">
        <v>117</v>
      </c>
      <c r="C97" s="107"/>
      <c r="D97" s="107"/>
      <c r="E97" s="107"/>
      <c r="F97" s="107"/>
      <c r="G97" s="107" t="s">
        <v>24</v>
      </c>
      <c r="H97" s="107">
        <v>60</v>
      </c>
      <c r="I97" s="107">
        <v>20</v>
      </c>
      <c r="J97" s="111">
        <f>H97*I97</f>
        <v>1200</v>
      </c>
      <c r="K97" s="111">
        <f t="shared" si="5"/>
        <v>1200</v>
      </c>
      <c r="L97" s="106">
        <v>121</v>
      </c>
      <c r="M97" s="107" t="s">
        <v>16</v>
      </c>
      <c r="N97" s="61"/>
    </row>
    <row r="98" customHeight="1" spans="1:14">
      <c r="A98" s="61">
        <v>94</v>
      </c>
      <c r="B98" s="106" t="s">
        <v>118</v>
      </c>
      <c r="C98" s="107" t="s">
        <v>15</v>
      </c>
      <c r="D98" s="107">
        <v>60</v>
      </c>
      <c r="E98" s="107">
        <v>40</v>
      </c>
      <c r="F98" s="107">
        <f>D98*E98</f>
        <v>2400</v>
      </c>
      <c r="G98" s="107"/>
      <c r="H98" s="107"/>
      <c r="I98" s="107"/>
      <c r="J98" s="107"/>
      <c r="K98" s="107">
        <f t="shared" si="5"/>
        <v>2400</v>
      </c>
      <c r="L98" s="106">
        <v>122</v>
      </c>
      <c r="M98" s="107" t="s">
        <v>27</v>
      </c>
      <c r="N98" s="61"/>
    </row>
    <row r="99" customHeight="1" spans="1:14">
      <c r="A99" s="61">
        <v>95</v>
      </c>
      <c r="B99" s="106" t="s">
        <v>119</v>
      </c>
      <c r="C99" s="107" t="s">
        <v>15</v>
      </c>
      <c r="D99" s="107">
        <v>60</v>
      </c>
      <c r="E99" s="107">
        <v>40</v>
      </c>
      <c r="F99" s="21">
        <f>D99*E99</f>
        <v>2400</v>
      </c>
      <c r="G99" s="107"/>
      <c r="H99" s="107"/>
      <c r="I99" s="107"/>
      <c r="J99" s="107"/>
      <c r="K99" s="107">
        <f t="shared" si="5"/>
        <v>2400</v>
      </c>
      <c r="L99" s="106">
        <v>123</v>
      </c>
      <c r="M99" s="107" t="s">
        <v>27</v>
      </c>
      <c r="N99" s="61"/>
    </row>
    <row r="100" customHeight="1" spans="1:14">
      <c r="A100" s="61">
        <v>96</v>
      </c>
      <c r="B100" s="106" t="s">
        <v>120</v>
      </c>
      <c r="C100" s="107"/>
      <c r="D100" s="107"/>
      <c r="E100" s="107"/>
      <c r="F100" s="107"/>
      <c r="G100" s="107" t="s">
        <v>19</v>
      </c>
      <c r="H100" s="107">
        <v>60</v>
      </c>
      <c r="I100" s="107">
        <v>20</v>
      </c>
      <c r="J100" s="111">
        <f>H100*I100</f>
        <v>1200</v>
      </c>
      <c r="K100" s="111">
        <f t="shared" si="5"/>
        <v>1200</v>
      </c>
      <c r="L100" s="106">
        <v>126</v>
      </c>
      <c r="M100" s="107" t="s">
        <v>16</v>
      </c>
      <c r="N100" s="61"/>
    </row>
    <row r="101" customHeight="1" spans="1:14">
      <c r="A101" s="61">
        <v>97</v>
      </c>
      <c r="B101" s="106" t="s">
        <v>121</v>
      </c>
      <c r="C101" s="107" t="s">
        <v>15</v>
      </c>
      <c r="D101" s="107">
        <v>60</v>
      </c>
      <c r="E101" s="107">
        <v>40</v>
      </c>
      <c r="F101" s="21">
        <f>D101*E101</f>
        <v>2400</v>
      </c>
      <c r="G101" s="107"/>
      <c r="H101" s="107"/>
      <c r="I101" s="107"/>
      <c r="J101" s="107"/>
      <c r="K101" s="107">
        <f t="shared" si="5"/>
        <v>2400</v>
      </c>
      <c r="L101" s="106">
        <v>127</v>
      </c>
      <c r="M101" s="107" t="s">
        <v>16</v>
      </c>
      <c r="N101" s="61"/>
    </row>
    <row r="102" customHeight="1" spans="1:14">
      <c r="A102" s="61">
        <v>98</v>
      </c>
      <c r="B102" s="108" t="s">
        <v>122</v>
      </c>
      <c r="C102" s="109" t="s">
        <v>31</v>
      </c>
      <c r="D102" s="109">
        <v>60</v>
      </c>
      <c r="E102" s="109">
        <v>40</v>
      </c>
      <c r="F102" s="21">
        <f>D102*E102</f>
        <v>2400</v>
      </c>
      <c r="G102" s="109"/>
      <c r="H102" s="109"/>
      <c r="I102" s="109"/>
      <c r="J102" s="109"/>
      <c r="K102" s="109">
        <f t="shared" si="5"/>
        <v>2400</v>
      </c>
      <c r="L102" s="108">
        <v>128</v>
      </c>
      <c r="M102" s="109" t="s">
        <v>16</v>
      </c>
      <c r="N102" s="61"/>
    </row>
    <row r="103" customHeight="1" spans="1:14">
      <c r="A103" s="61">
        <v>99</v>
      </c>
      <c r="B103" s="106" t="s">
        <v>123</v>
      </c>
      <c r="C103" s="107"/>
      <c r="D103" s="107"/>
      <c r="E103" s="107"/>
      <c r="F103" s="107"/>
      <c r="G103" s="107" t="s">
        <v>124</v>
      </c>
      <c r="H103" s="107">
        <v>60</v>
      </c>
      <c r="I103" s="107">
        <v>20</v>
      </c>
      <c r="J103" s="111">
        <f>H103*I103</f>
        <v>1200</v>
      </c>
      <c r="K103" s="111">
        <f t="shared" si="5"/>
        <v>1200</v>
      </c>
      <c r="L103" s="106">
        <v>129</v>
      </c>
      <c r="M103" s="107" t="s">
        <v>16</v>
      </c>
      <c r="N103" s="61"/>
    </row>
    <row r="104" customHeight="1" spans="1:14">
      <c r="A104" s="61">
        <v>100</v>
      </c>
      <c r="B104" s="106" t="s">
        <v>125</v>
      </c>
      <c r="C104" s="107"/>
      <c r="D104" s="107"/>
      <c r="E104" s="107"/>
      <c r="F104" s="107"/>
      <c r="G104" s="107" t="s">
        <v>126</v>
      </c>
      <c r="H104" s="107">
        <v>60</v>
      </c>
      <c r="I104" s="107">
        <v>20</v>
      </c>
      <c r="J104" s="111">
        <f>H104*I104</f>
        <v>1200</v>
      </c>
      <c r="K104" s="111">
        <f t="shared" si="5"/>
        <v>1200</v>
      </c>
      <c r="L104" s="106">
        <v>130</v>
      </c>
      <c r="M104" s="107" t="s">
        <v>27</v>
      </c>
      <c r="N104" s="113"/>
    </row>
    <row r="105" customHeight="1" spans="1:14">
      <c r="A105" s="61">
        <v>101</v>
      </c>
      <c r="B105" s="106" t="s">
        <v>127</v>
      </c>
      <c r="C105" s="107"/>
      <c r="D105" s="107"/>
      <c r="E105" s="107"/>
      <c r="F105" s="107"/>
      <c r="G105" s="107" t="s">
        <v>19</v>
      </c>
      <c r="H105" s="107">
        <v>60</v>
      </c>
      <c r="I105" s="107">
        <v>20</v>
      </c>
      <c r="J105" s="111">
        <f>H105*I105</f>
        <v>1200</v>
      </c>
      <c r="K105" s="111">
        <f t="shared" si="5"/>
        <v>1200</v>
      </c>
      <c r="L105" s="106">
        <v>135</v>
      </c>
      <c r="M105" s="107" t="s">
        <v>27</v>
      </c>
      <c r="N105" s="61"/>
    </row>
    <row r="106" customHeight="1" spans="1:14">
      <c r="A106" s="61">
        <v>102</v>
      </c>
      <c r="B106" s="106" t="s">
        <v>128</v>
      </c>
      <c r="C106" s="107"/>
      <c r="D106" s="107"/>
      <c r="E106" s="107"/>
      <c r="F106" s="107"/>
      <c r="G106" s="107" t="s">
        <v>19</v>
      </c>
      <c r="H106" s="107">
        <v>60</v>
      </c>
      <c r="I106" s="107">
        <v>20</v>
      </c>
      <c r="J106" s="111">
        <f>H106*I106</f>
        <v>1200</v>
      </c>
      <c r="K106" s="111">
        <f t="shared" si="5"/>
        <v>1200</v>
      </c>
      <c r="L106" s="106">
        <v>138</v>
      </c>
      <c r="M106" s="107" t="s">
        <v>16</v>
      </c>
      <c r="N106" s="61"/>
    </row>
    <row r="107" customHeight="1" spans="1:14">
      <c r="A107" s="61">
        <v>103</v>
      </c>
      <c r="B107" s="106" t="s">
        <v>119</v>
      </c>
      <c r="C107" s="107" t="s">
        <v>15</v>
      </c>
      <c r="D107" s="107">
        <v>60</v>
      </c>
      <c r="E107" s="107">
        <v>40</v>
      </c>
      <c r="F107" s="21">
        <f>D107*E107</f>
        <v>2400</v>
      </c>
      <c r="G107" s="107"/>
      <c r="H107" s="107"/>
      <c r="I107" s="107"/>
      <c r="J107" s="107"/>
      <c r="K107" s="107">
        <f t="shared" si="5"/>
        <v>2400</v>
      </c>
      <c r="L107" s="106">
        <v>141</v>
      </c>
      <c r="M107" s="107" t="s">
        <v>27</v>
      </c>
      <c r="N107" s="61"/>
    </row>
    <row r="108" customHeight="1" spans="1:14">
      <c r="A108" s="61">
        <v>104</v>
      </c>
      <c r="B108" s="106" t="s">
        <v>129</v>
      </c>
      <c r="C108" s="107"/>
      <c r="D108" s="107"/>
      <c r="E108" s="107"/>
      <c r="F108" s="107"/>
      <c r="G108" s="107" t="s">
        <v>26</v>
      </c>
      <c r="H108" s="107">
        <v>60</v>
      </c>
      <c r="I108" s="107">
        <v>20</v>
      </c>
      <c r="J108" s="111">
        <f>H108*I108</f>
        <v>1200</v>
      </c>
      <c r="K108" s="111">
        <f t="shared" si="5"/>
        <v>1200</v>
      </c>
      <c r="L108" s="106">
        <v>142</v>
      </c>
      <c r="M108" s="107" t="s">
        <v>16</v>
      </c>
      <c r="N108" s="61"/>
    </row>
    <row r="109" customHeight="1" spans="1:14">
      <c r="A109" s="61">
        <v>105</v>
      </c>
      <c r="B109" s="106" t="s">
        <v>130</v>
      </c>
      <c r="C109" s="107"/>
      <c r="D109" s="107"/>
      <c r="E109" s="107"/>
      <c r="F109" s="107"/>
      <c r="G109" s="107" t="s">
        <v>26</v>
      </c>
      <c r="H109" s="107">
        <v>60</v>
      </c>
      <c r="I109" s="107">
        <v>20</v>
      </c>
      <c r="J109" s="111">
        <f>H109*I109</f>
        <v>1200</v>
      </c>
      <c r="K109" s="111">
        <f t="shared" si="5"/>
        <v>1200</v>
      </c>
      <c r="L109" s="106">
        <v>143</v>
      </c>
      <c r="M109" s="107" t="s">
        <v>16</v>
      </c>
      <c r="N109" s="61"/>
    </row>
    <row r="110" customHeight="1" spans="1:14">
      <c r="A110" s="61">
        <v>106</v>
      </c>
      <c r="B110" s="106" t="s">
        <v>131</v>
      </c>
      <c r="C110" s="107"/>
      <c r="D110" s="107"/>
      <c r="E110" s="107"/>
      <c r="F110" s="107"/>
      <c r="G110" s="107" t="s">
        <v>36</v>
      </c>
      <c r="H110" s="107">
        <v>60</v>
      </c>
      <c r="I110" s="107">
        <v>20</v>
      </c>
      <c r="J110" s="111">
        <f>H110*I110</f>
        <v>1200</v>
      </c>
      <c r="K110" s="111">
        <f t="shared" si="5"/>
        <v>1200</v>
      </c>
      <c r="L110" s="106">
        <v>145</v>
      </c>
      <c r="M110" s="107" t="s">
        <v>16</v>
      </c>
      <c r="N110" s="61"/>
    </row>
    <row r="111" customHeight="1" spans="1:14">
      <c r="A111" s="61">
        <v>107</v>
      </c>
      <c r="B111" s="106" t="s">
        <v>132</v>
      </c>
      <c r="C111" s="107" t="s">
        <v>15</v>
      </c>
      <c r="D111" s="107">
        <v>60</v>
      </c>
      <c r="E111" s="107">
        <v>40</v>
      </c>
      <c r="F111" s="21">
        <f>D111*E111</f>
        <v>2400</v>
      </c>
      <c r="G111" s="107"/>
      <c r="H111" s="107"/>
      <c r="I111" s="107"/>
      <c r="J111" s="107"/>
      <c r="K111" s="107">
        <f t="shared" si="5"/>
        <v>2400</v>
      </c>
      <c r="L111" s="106">
        <v>153</v>
      </c>
      <c r="M111" s="107" t="s">
        <v>16</v>
      </c>
      <c r="N111" s="61"/>
    </row>
    <row r="112" customHeight="1" spans="1:14">
      <c r="A112" s="61">
        <v>108</v>
      </c>
      <c r="B112" s="106" t="s">
        <v>133</v>
      </c>
      <c r="C112" s="107" t="s">
        <v>55</v>
      </c>
      <c r="D112" s="107">
        <v>60</v>
      </c>
      <c r="E112" s="107">
        <v>40</v>
      </c>
      <c r="F112" s="21">
        <f>D112*E112</f>
        <v>2400</v>
      </c>
      <c r="G112" s="107"/>
      <c r="H112" s="107"/>
      <c r="I112" s="107"/>
      <c r="J112" s="107"/>
      <c r="K112" s="107">
        <f t="shared" si="5"/>
        <v>2400</v>
      </c>
      <c r="L112" s="106">
        <v>161</v>
      </c>
      <c r="M112" s="107" t="s">
        <v>16</v>
      </c>
      <c r="N112" s="61"/>
    </row>
    <row r="113" customHeight="1" spans="1:14">
      <c r="A113" s="61">
        <v>109</v>
      </c>
      <c r="B113" s="106" t="s">
        <v>134</v>
      </c>
      <c r="C113" s="107"/>
      <c r="D113" s="107"/>
      <c r="E113" s="107"/>
      <c r="F113" s="107"/>
      <c r="G113" s="107" t="s">
        <v>26</v>
      </c>
      <c r="H113" s="107">
        <v>60</v>
      </c>
      <c r="I113" s="107">
        <v>20</v>
      </c>
      <c r="J113" s="111">
        <f>H113*I113</f>
        <v>1200</v>
      </c>
      <c r="K113" s="111">
        <f t="shared" si="5"/>
        <v>1200</v>
      </c>
      <c r="L113" s="106">
        <v>166</v>
      </c>
      <c r="M113" s="107" t="s">
        <v>27</v>
      </c>
      <c r="N113" s="61"/>
    </row>
    <row r="114" customHeight="1" spans="1:14">
      <c r="A114" s="61">
        <v>110</v>
      </c>
      <c r="B114" s="106" t="s">
        <v>135</v>
      </c>
      <c r="C114" s="107"/>
      <c r="D114" s="107"/>
      <c r="E114" s="107"/>
      <c r="F114" s="107"/>
      <c r="G114" s="107" t="s">
        <v>19</v>
      </c>
      <c r="H114" s="107">
        <v>60</v>
      </c>
      <c r="I114" s="107">
        <v>20</v>
      </c>
      <c r="J114" s="111">
        <f>H114*I114</f>
        <v>1200</v>
      </c>
      <c r="K114" s="111">
        <f t="shared" si="5"/>
        <v>1200</v>
      </c>
      <c r="L114" s="106">
        <v>168</v>
      </c>
      <c r="M114" s="107" t="s">
        <v>16</v>
      </c>
      <c r="N114" s="61"/>
    </row>
    <row r="115" customHeight="1" spans="1:14">
      <c r="A115" s="61">
        <v>111</v>
      </c>
      <c r="B115" s="106" t="s">
        <v>136</v>
      </c>
      <c r="C115" s="107" t="s">
        <v>15</v>
      </c>
      <c r="D115" s="107">
        <v>60</v>
      </c>
      <c r="E115" s="107">
        <v>40</v>
      </c>
      <c r="F115" s="21">
        <f>D115*E115</f>
        <v>2400</v>
      </c>
      <c r="G115" s="107"/>
      <c r="H115" s="107"/>
      <c r="I115" s="107"/>
      <c r="J115" s="107"/>
      <c r="K115" s="107">
        <f t="shared" si="5"/>
        <v>2400</v>
      </c>
      <c r="L115" s="106">
        <v>169</v>
      </c>
      <c r="M115" s="107" t="s">
        <v>16</v>
      </c>
      <c r="N115" s="61"/>
    </row>
    <row r="116" customHeight="1" spans="1:14">
      <c r="A116" s="61">
        <v>112</v>
      </c>
      <c r="B116" s="106" t="s">
        <v>137</v>
      </c>
      <c r="C116" s="107"/>
      <c r="D116" s="107"/>
      <c r="E116" s="107"/>
      <c r="F116" s="107"/>
      <c r="G116" s="107" t="s">
        <v>19</v>
      </c>
      <c r="H116" s="107">
        <v>60</v>
      </c>
      <c r="I116" s="107">
        <v>20</v>
      </c>
      <c r="J116" s="111">
        <f>H116*I116</f>
        <v>1200</v>
      </c>
      <c r="K116" s="111">
        <f t="shared" si="5"/>
        <v>1200</v>
      </c>
      <c r="L116" s="106">
        <v>170</v>
      </c>
      <c r="M116" s="107" t="s">
        <v>16</v>
      </c>
      <c r="N116" s="61"/>
    </row>
    <row r="117" customHeight="1" spans="1:14">
      <c r="A117" s="61">
        <v>113</v>
      </c>
      <c r="B117" s="106" t="s">
        <v>138</v>
      </c>
      <c r="C117" s="107"/>
      <c r="D117" s="107"/>
      <c r="E117" s="107"/>
      <c r="F117" s="107"/>
      <c r="G117" s="107" t="s">
        <v>19</v>
      </c>
      <c r="H117" s="107">
        <v>60</v>
      </c>
      <c r="I117" s="107">
        <v>20</v>
      </c>
      <c r="J117" s="111">
        <f>H117*I117</f>
        <v>1200</v>
      </c>
      <c r="K117" s="111">
        <f t="shared" si="5"/>
        <v>1200</v>
      </c>
      <c r="L117" s="106">
        <v>171</v>
      </c>
      <c r="M117" s="107" t="s">
        <v>16</v>
      </c>
      <c r="N117" s="61"/>
    </row>
    <row r="118" customHeight="1" spans="1:14">
      <c r="A118" s="61">
        <v>114</v>
      </c>
      <c r="B118" s="106" t="s">
        <v>139</v>
      </c>
      <c r="C118" s="107"/>
      <c r="D118" s="107"/>
      <c r="E118" s="107"/>
      <c r="F118" s="107"/>
      <c r="G118" s="107" t="s">
        <v>19</v>
      </c>
      <c r="H118" s="107">
        <v>60</v>
      </c>
      <c r="I118" s="107">
        <v>20</v>
      </c>
      <c r="J118" s="111">
        <f>H118*I118</f>
        <v>1200</v>
      </c>
      <c r="K118" s="111">
        <f t="shared" si="5"/>
        <v>1200</v>
      </c>
      <c r="L118" s="106">
        <v>172</v>
      </c>
      <c r="M118" s="107" t="s">
        <v>16</v>
      </c>
      <c r="N118" s="61"/>
    </row>
    <row r="119" customHeight="1" spans="1:14">
      <c r="A119" s="61">
        <v>115</v>
      </c>
      <c r="B119" s="106" t="s">
        <v>118</v>
      </c>
      <c r="C119" s="107"/>
      <c r="D119" s="107"/>
      <c r="E119" s="107"/>
      <c r="F119" s="107"/>
      <c r="G119" s="107" t="s">
        <v>19</v>
      </c>
      <c r="H119" s="107">
        <v>60</v>
      </c>
      <c r="I119" s="107">
        <v>20</v>
      </c>
      <c r="J119" s="111">
        <f>H119*I119</f>
        <v>1200</v>
      </c>
      <c r="K119" s="111">
        <f t="shared" si="5"/>
        <v>1200</v>
      </c>
      <c r="L119" s="106">
        <v>173</v>
      </c>
      <c r="M119" s="107" t="s">
        <v>27</v>
      </c>
      <c r="N119" s="61"/>
    </row>
    <row r="120" customHeight="1" spans="1:14">
      <c r="A120" s="61">
        <v>116</v>
      </c>
      <c r="B120" s="106" t="s">
        <v>140</v>
      </c>
      <c r="C120" s="107" t="s">
        <v>15</v>
      </c>
      <c r="D120" s="107">
        <v>60</v>
      </c>
      <c r="E120" s="107">
        <v>40</v>
      </c>
      <c r="F120" s="21">
        <f>D120*E120</f>
        <v>2400</v>
      </c>
      <c r="G120" s="107"/>
      <c r="H120" s="107"/>
      <c r="I120" s="107"/>
      <c r="J120" s="107"/>
      <c r="K120" s="107">
        <f t="shared" si="5"/>
        <v>2400</v>
      </c>
      <c r="L120" s="106">
        <v>174</v>
      </c>
      <c r="M120" s="107" t="s">
        <v>16</v>
      </c>
      <c r="N120" s="61"/>
    </row>
    <row r="121" customHeight="1" spans="1:14">
      <c r="A121" s="61">
        <v>117</v>
      </c>
      <c r="B121" s="106" t="s">
        <v>141</v>
      </c>
      <c r="C121" s="107"/>
      <c r="D121" s="107"/>
      <c r="E121" s="107"/>
      <c r="F121" s="107"/>
      <c r="G121" s="107" t="s">
        <v>142</v>
      </c>
      <c r="H121" s="107">
        <v>60</v>
      </c>
      <c r="I121" s="107">
        <v>20</v>
      </c>
      <c r="J121" s="111">
        <f t="shared" ref="J121:J126" si="8">H121*I121</f>
        <v>1200</v>
      </c>
      <c r="K121" s="111">
        <f t="shared" si="5"/>
        <v>1200</v>
      </c>
      <c r="L121" s="106">
        <v>175</v>
      </c>
      <c r="M121" s="107" t="s">
        <v>16</v>
      </c>
      <c r="N121" s="61"/>
    </row>
    <row r="122" customHeight="1" spans="1:14">
      <c r="A122" s="61">
        <v>118</v>
      </c>
      <c r="B122" s="108" t="s">
        <v>143</v>
      </c>
      <c r="C122" s="109"/>
      <c r="D122" s="109"/>
      <c r="E122" s="109"/>
      <c r="F122" s="109"/>
      <c r="G122" s="109" t="s">
        <v>19</v>
      </c>
      <c r="H122" s="109">
        <v>60</v>
      </c>
      <c r="I122" s="109">
        <v>20</v>
      </c>
      <c r="J122" s="111">
        <f t="shared" si="8"/>
        <v>1200</v>
      </c>
      <c r="K122" s="112">
        <f t="shared" si="5"/>
        <v>1200</v>
      </c>
      <c r="L122" s="108">
        <v>178</v>
      </c>
      <c r="M122" s="109" t="s">
        <v>16</v>
      </c>
      <c r="N122" s="61"/>
    </row>
    <row r="123" customHeight="1" spans="1:14">
      <c r="A123" s="61">
        <v>119</v>
      </c>
      <c r="B123" s="106" t="s">
        <v>144</v>
      </c>
      <c r="C123" s="107"/>
      <c r="D123" s="107"/>
      <c r="E123" s="107"/>
      <c r="F123" s="107"/>
      <c r="G123" s="107" t="s">
        <v>19</v>
      </c>
      <c r="H123" s="107">
        <v>60</v>
      </c>
      <c r="I123" s="107">
        <v>20</v>
      </c>
      <c r="J123" s="111">
        <f t="shared" si="8"/>
        <v>1200</v>
      </c>
      <c r="K123" s="111">
        <f t="shared" si="5"/>
        <v>1200</v>
      </c>
      <c r="L123" s="106">
        <v>182</v>
      </c>
      <c r="M123" s="107" t="s">
        <v>16</v>
      </c>
      <c r="N123" s="61"/>
    </row>
    <row r="124" customHeight="1" spans="1:14">
      <c r="A124" s="61">
        <v>120</v>
      </c>
      <c r="B124" s="106" t="s">
        <v>145</v>
      </c>
      <c r="C124" s="107"/>
      <c r="D124" s="107"/>
      <c r="E124" s="107"/>
      <c r="F124" s="107"/>
      <c r="G124" s="107" t="s">
        <v>19</v>
      </c>
      <c r="H124" s="107">
        <v>60</v>
      </c>
      <c r="I124" s="107">
        <v>20</v>
      </c>
      <c r="J124" s="111">
        <f t="shared" si="8"/>
        <v>1200</v>
      </c>
      <c r="K124" s="111">
        <f t="shared" si="5"/>
        <v>1200</v>
      </c>
      <c r="L124" s="106">
        <v>183</v>
      </c>
      <c r="M124" s="107" t="s">
        <v>16</v>
      </c>
      <c r="N124" s="61"/>
    </row>
    <row r="125" customHeight="1" spans="1:14">
      <c r="A125" s="61">
        <v>121</v>
      </c>
      <c r="B125" s="106" t="s">
        <v>146</v>
      </c>
      <c r="C125" s="107"/>
      <c r="D125" s="107"/>
      <c r="E125" s="107"/>
      <c r="F125" s="107"/>
      <c r="G125" s="107" t="s">
        <v>19</v>
      </c>
      <c r="H125" s="107">
        <v>60</v>
      </c>
      <c r="I125" s="107">
        <v>20</v>
      </c>
      <c r="J125" s="111">
        <f t="shared" si="8"/>
        <v>1200</v>
      </c>
      <c r="K125" s="111">
        <f t="shared" si="5"/>
        <v>1200</v>
      </c>
      <c r="L125" s="106">
        <v>184</v>
      </c>
      <c r="M125" s="107" t="s">
        <v>16</v>
      </c>
      <c r="N125" s="61"/>
    </row>
    <row r="126" customHeight="1" spans="1:14">
      <c r="A126" s="61">
        <v>122</v>
      </c>
      <c r="B126" s="106" t="s">
        <v>147</v>
      </c>
      <c r="C126" s="107"/>
      <c r="D126" s="107"/>
      <c r="E126" s="107"/>
      <c r="F126" s="107"/>
      <c r="G126" s="107" t="s">
        <v>19</v>
      </c>
      <c r="H126" s="107">
        <v>60</v>
      </c>
      <c r="I126" s="107">
        <v>20</v>
      </c>
      <c r="J126" s="111">
        <f t="shared" si="8"/>
        <v>1200</v>
      </c>
      <c r="K126" s="111">
        <f t="shared" si="5"/>
        <v>1200</v>
      </c>
      <c r="L126" s="106">
        <v>185</v>
      </c>
      <c r="M126" s="107" t="s">
        <v>16</v>
      </c>
      <c r="N126" s="61"/>
    </row>
    <row r="127" customHeight="1" spans="1:14">
      <c r="A127" s="61">
        <v>123</v>
      </c>
      <c r="B127" s="106" t="s">
        <v>134</v>
      </c>
      <c r="C127" s="107" t="s">
        <v>15</v>
      </c>
      <c r="D127" s="107">
        <v>60</v>
      </c>
      <c r="E127" s="107">
        <v>40</v>
      </c>
      <c r="F127" s="21">
        <f>D127*E127</f>
        <v>2400</v>
      </c>
      <c r="G127" s="107"/>
      <c r="H127" s="107"/>
      <c r="I127" s="107"/>
      <c r="J127" s="107"/>
      <c r="K127" s="107">
        <f t="shared" si="5"/>
        <v>2400</v>
      </c>
      <c r="L127" s="106">
        <v>189</v>
      </c>
      <c r="M127" s="107" t="s">
        <v>27</v>
      </c>
      <c r="N127" s="61"/>
    </row>
    <row r="128" customHeight="1" spans="1:14">
      <c r="A128" s="61">
        <v>124</v>
      </c>
      <c r="B128" s="106" t="s">
        <v>148</v>
      </c>
      <c r="C128" s="107"/>
      <c r="D128" s="107"/>
      <c r="E128" s="107"/>
      <c r="F128" s="107"/>
      <c r="G128" s="107" t="s">
        <v>26</v>
      </c>
      <c r="H128" s="107">
        <v>60</v>
      </c>
      <c r="I128" s="107">
        <v>20</v>
      </c>
      <c r="J128" s="111">
        <f>H128*I128</f>
        <v>1200</v>
      </c>
      <c r="K128" s="111">
        <f t="shared" si="5"/>
        <v>1200</v>
      </c>
      <c r="L128" s="106">
        <v>190</v>
      </c>
      <c r="M128" s="107" t="s">
        <v>16</v>
      </c>
      <c r="N128" s="61"/>
    </row>
    <row r="129" customHeight="1" spans="1:14">
      <c r="A129" s="61">
        <v>125</v>
      </c>
      <c r="B129" s="106" t="s">
        <v>149</v>
      </c>
      <c r="C129" s="107"/>
      <c r="D129" s="107"/>
      <c r="E129" s="107"/>
      <c r="F129" s="107"/>
      <c r="G129" s="107" t="s">
        <v>19</v>
      </c>
      <c r="H129" s="107">
        <v>60</v>
      </c>
      <c r="I129" s="107">
        <v>20</v>
      </c>
      <c r="J129" s="111">
        <f>H129*I129</f>
        <v>1200</v>
      </c>
      <c r="K129" s="111">
        <f t="shared" si="5"/>
        <v>1200</v>
      </c>
      <c r="L129" s="106">
        <v>191</v>
      </c>
      <c r="M129" s="107" t="s">
        <v>16</v>
      </c>
      <c r="N129" s="61"/>
    </row>
    <row r="130" customHeight="1" spans="1:14">
      <c r="A130" s="61">
        <v>126</v>
      </c>
      <c r="B130" s="106" t="s">
        <v>150</v>
      </c>
      <c r="C130" s="107"/>
      <c r="D130" s="107"/>
      <c r="E130" s="107"/>
      <c r="F130" s="107"/>
      <c r="G130" s="107" t="s">
        <v>46</v>
      </c>
      <c r="H130" s="107">
        <v>60</v>
      </c>
      <c r="I130" s="107">
        <v>20</v>
      </c>
      <c r="J130" s="111">
        <f>H130*I130</f>
        <v>1200</v>
      </c>
      <c r="K130" s="111">
        <f t="shared" si="5"/>
        <v>1200</v>
      </c>
      <c r="L130" s="106">
        <v>193</v>
      </c>
      <c r="M130" s="107" t="s">
        <v>16</v>
      </c>
      <c r="N130" s="61"/>
    </row>
    <row r="131" customHeight="1" spans="1:14">
      <c r="A131" s="61">
        <v>127</v>
      </c>
      <c r="B131" s="106" t="s">
        <v>151</v>
      </c>
      <c r="C131" s="107"/>
      <c r="D131" s="107"/>
      <c r="E131" s="107"/>
      <c r="F131" s="107"/>
      <c r="G131" s="107" t="s">
        <v>19</v>
      </c>
      <c r="H131" s="107">
        <v>60</v>
      </c>
      <c r="I131" s="107">
        <v>20</v>
      </c>
      <c r="J131" s="111">
        <f>H131*I131</f>
        <v>1200</v>
      </c>
      <c r="K131" s="111">
        <f t="shared" si="5"/>
        <v>1200</v>
      </c>
      <c r="L131" s="106">
        <v>194</v>
      </c>
      <c r="M131" s="107" t="s">
        <v>27</v>
      </c>
      <c r="N131" s="61"/>
    </row>
    <row r="132" customHeight="1" spans="1:14">
      <c r="A132" s="61">
        <v>128</v>
      </c>
      <c r="B132" s="106" t="s">
        <v>152</v>
      </c>
      <c r="C132" s="107"/>
      <c r="D132" s="107"/>
      <c r="E132" s="107"/>
      <c r="F132" s="107"/>
      <c r="G132" s="107" t="s">
        <v>19</v>
      </c>
      <c r="H132" s="107">
        <v>60</v>
      </c>
      <c r="I132" s="107">
        <v>20</v>
      </c>
      <c r="J132" s="111">
        <f>H132*I132</f>
        <v>1200</v>
      </c>
      <c r="K132" s="111">
        <f t="shared" si="5"/>
        <v>1200</v>
      </c>
      <c r="L132" s="106">
        <v>195</v>
      </c>
      <c r="M132" s="107" t="s">
        <v>27</v>
      </c>
      <c r="N132" s="61"/>
    </row>
    <row r="133" customHeight="1" spans="1:14">
      <c r="A133" s="61">
        <v>129</v>
      </c>
      <c r="B133" s="106" t="s">
        <v>153</v>
      </c>
      <c r="C133" s="107" t="s">
        <v>15</v>
      </c>
      <c r="D133" s="107">
        <v>60</v>
      </c>
      <c r="E133" s="107">
        <v>40</v>
      </c>
      <c r="F133" s="21">
        <f>D133*E133</f>
        <v>2400</v>
      </c>
      <c r="G133" s="107"/>
      <c r="H133" s="107"/>
      <c r="I133" s="107"/>
      <c r="J133" s="107"/>
      <c r="K133" s="107">
        <f t="shared" ref="K133:K167" si="9">F133+J133</f>
        <v>2400</v>
      </c>
      <c r="L133" s="106">
        <v>197</v>
      </c>
      <c r="M133" s="107" t="s">
        <v>16</v>
      </c>
      <c r="N133" s="61"/>
    </row>
    <row r="134" customHeight="1" spans="1:14">
      <c r="A134" s="61">
        <v>130</v>
      </c>
      <c r="B134" s="106" t="s">
        <v>154</v>
      </c>
      <c r="C134" s="107"/>
      <c r="D134" s="107"/>
      <c r="E134" s="107"/>
      <c r="F134" s="107"/>
      <c r="G134" s="107" t="s">
        <v>155</v>
      </c>
      <c r="H134" s="107">
        <v>60</v>
      </c>
      <c r="I134" s="107">
        <v>20</v>
      </c>
      <c r="J134" s="111">
        <f t="shared" ref="J134:J142" si="10">H134*I134</f>
        <v>1200</v>
      </c>
      <c r="K134" s="111">
        <f t="shared" si="9"/>
        <v>1200</v>
      </c>
      <c r="L134" s="106">
        <v>198</v>
      </c>
      <c r="M134" s="107" t="s">
        <v>27</v>
      </c>
      <c r="N134" s="61"/>
    </row>
    <row r="135" customHeight="1" spans="1:14">
      <c r="A135" s="61">
        <v>131</v>
      </c>
      <c r="B135" s="106" t="s">
        <v>156</v>
      </c>
      <c r="C135" s="107"/>
      <c r="D135" s="107"/>
      <c r="E135" s="107"/>
      <c r="F135" s="107"/>
      <c r="G135" s="107" t="s">
        <v>19</v>
      </c>
      <c r="H135" s="107">
        <v>60</v>
      </c>
      <c r="I135" s="107">
        <v>20</v>
      </c>
      <c r="J135" s="111">
        <f t="shared" si="10"/>
        <v>1200</v>
      </c>
      <c r="K135" s="111">
        <f t="shared" si="9"/>
        <v>1200</v>
      </c>
      <c r="L135" s="106">
        <v>199</v>
      </c>
      <c r="M135" s="107" t="s">
        <v>16</v>
      </c>
      <c r="N135" s="61"/>
    </row>
    <row r="136" customHeight="1" spans="1:14">
      <c r="A136" s="61">
        <v>132</v>
      </c>
      <c r="B136" s="106" t="s">
        <v>157</v>
      </c>
      <c r="C136" s="107"/>
      <c r="D136" s="107"/>
      <c r="E136" s="107"/>
      <c r="F136" s="107"/>
      <c r="G136" s="107" t="s">
        <v>19</v>
      </c>
      <c r="H136" s="107">
        <v>60</v>
      </c>
      <c r="I136" s="107">
        <v>20</v>
      </c>
      <c r="J136" s="111">
        <f t="shared" si="10"/>
        <v>1200</v>
      </c>
      <c r="K136" s="111">
        <f t="shared" si="9"/>
        <v>1200</v>
      </c>
      <c r="L136" s="106">
        <v>201</v>
      </c>
      <c r="M136" s="107" t="s">
        <v>16</v>
      </c>
      <c r="N136" s="61"/>
    </row>
    <row r="137" customHeight="1" spans="1:14">
      <c r="A137" s="61">
        <v>133</v>
      </c>
      <c r="B137" s="106" t="s">
        <v>158</v>
      </c>
      <c r="C137" s="107"/>
      <c r="D137" s="107"/>
      <c r="E137" s="107"/>
      <c r="F137" s="107"/>
      <c r="G137" s="107" t="s">
        <v>19</v>
      </c>
      <c r="H137" s="107">
        <v>60</v>
      </c>
      <c r="I137" s="107">
        <v>20</v>
      </c>
      <c r="J137" s="111">
        <f t="shared" si="10"/>
        <v>1200</v>
      </c>
      <c r="K137" s="111">
        <f t="shared" si="9"/>
        <v>1200</v>
      </c>
      <c r="L137" s="106">
        <v>203</v>
      </c>
      <c r="M137" s="107" t="s">
        <v>16</v>
      </c>
      <c r="N137" s="61"/>
    </row>
    <row r="138" customHeight="1" spans="1:14">
      <c r="A138" s="61">
        <v>134</v>
      </c>
      <c r="B138" s="106" t="s">
        <v>159</v>
      </c>
      <c r="C138" s="107"/>
      <c r="D138" s="107"/>
      <c r="E138" s="107"/>
      <c r="F138" s="107"/>
      <c r="G138" s="107" t="s">
        <v>19</v>
      </c>
      <c r="H138" s="107">
        <v>60</v>
      </c>
      <c r="I138" s="107">
        <v>20</v>
      </c>
      <c r="J138" s="111">
        <f t="shared" si="10"/>
        <v>1200</v>
      </c>
      <c r="K138" s="111">
        <f t="shared" si="9"/>
        <v>1200</v>
      </c>
      <c r="L138" s="106">
        <v>204</v>
      </c>
      <c r="M138" s="107" t="s">
        <v>27</v>
      </c>
      <c r="N138" s="61"/>
    </row>
    <row r="139" customHeight="1" spans="1:14">
      <c r="A139" s="61">
        <v>135</v>
      </c>
      <c r="B139" s="106" t="s">
        <v>160</v>
      </c>
      <c r="C139" s="107"/>
      <c r="D139" s="107"/>
      <c r="E139" s="107"/>
      <c r="F139" s="107"/>
      <c r="G139" s="107" t="s">
        <v>19</v>
      </c>
      <c r="H139" s="107">
        <v>60</v>
      </c>
      <c r="I139" s="107">
        <v>20</v>
      </c>
      <c r="J139" s="111">
        <f t="shared" si="10"/>
        <v>1200</v>
      </c>
      <c r="K139" s="111">
        <f t="shared" si="9"/>
        <v>1200</v>
      </c>
      <c r="L139" s="106">
        <v>207</v>
      </c>
      <c r="M139" s="107" t="s">
        <v>16</v>
      </c>
      <c r="N139" s="61"/>
    </row>
    <row r="140" customHeight="1" spans="1:14">
      <c r="A140" s="61">
        <v>136</v>
      </c>
      <c r="B140" s="106" t="s">
        <v>161</v>
      </c>
      <c r="C140" s="107"/>
      <c r="D140" s="107"/>
      <c r="E140" s="107"/>
      <c r="F140" s="107"/>
      <c r="G140" s="107" t="s">
        <v>26</v>
      </c>
      <c r="H140" s="107">
        <v>60</v>
      </c>
      <c r="I140" s="107">
        <v>20</v>
      </c>
      <c r="J140" s="111">
        <f t="shared" si="10"/>
        <v>1200</v>
      </c>
      <c r="K140" s="111">
        <f t="shared" si="9"/>
        <v>1200</v>
      </c>
      <c r="L140" s="106">
        <v>208</v>
      </c>
      <c r="M140" s="107" t="s">
        <v>16</v>
      </c>
      <c r="N140" s="61"/>
    </row>
    <row r="141" customHeight="1" spans="1:14">
      <c r="A141" s="61">
        <v>137</v>
      </c>
      <c r="B141" s="106" t="s">
        <v>162</v>
      </c>
      <c r="C141" s="107"/>
      <c r="D141" s="107"/>
      <c r="E141" s="107"/>
      <c r="F141" s="107"/>
      <c r="G141" s="107" t="s">
        <v>19</v>
      </c>
      <c r="H141" s="107">
        <v>60</v>
      </c>
      <c r="I141" s="107">
        <v>20</v>
      </c>
      <c r="J141" s="111">
        <f t="shared" si="10"/>
        <v>1200</v>
      </c>
      <c r="K141" s="111">
        <f t="shared" si="9"/>
        <v>1200</v>
      </c>
      <c r="L141" s="106">
        <v>209</v>
      </c>
      <c r="M141" s="107" t="s">
        <v>16</v>
      </c>
      <c r="N141" s="61"/>
    </row>
    <row r="142" customHeight="1" spans="1:14">
      <c r="A142" s="61">
        <v>138</v>
      </c>
      <c r="B142" s="108" t="s">
        <v>163</v>
      </c>
      <c r="C142" s="109"/>
      <c r="D142" s="109"/>
      <c r="E142" s="109"/>
      <c r="F142" s="109"/>
      <c r="G142" s="109" t="s">
        <v>19</v>
      </c>
      <c r="H142" s="109">
        <v>60</v>
      </c>
      <c r="I142" s="109">
        <v>20</v>
      </c>
      <c r="J142" s="111">
        <f t="shared" si="10"/>
        <v>1200</v>
      </c>
      <c r="K142" s="112">
        <f t="shared" si="9"/>
        <v>1200</v>
      </c>
      <c r="L142" s="108">
        <v>210</v>
      </c>
      <c r="M142" s="109" t="s">
        <v>27</v>
      </c>
      <c r="N142" s="61"/>
    </row>
    <row r="143" customHeight="1" spans="1:14">
      <c r="A143" s="61">
        <v>139</v>
      </c>
      <c r="B143" s="106" t="s">
        <v>164</v>
      </c>
      <c r="C143" s="107" t="s">
        <v>15</v>
      </c>
      <c r="D143" s="107">
        <v>60</v>
      </c>
      <c r="E143" s="107">
        <v>40</v>
      </c>
      <c r="F143" s="21">
        <f>D143*E143</f>
        <v>2400</v>
      </c>
      <c r="G143" s="107"/>
      <c r="H143" s="107"/>
      <c r="I143" s="107"/>
      <c r="J143" s="107"/>
      <c r="K143" s="107">
        <f t="shared" si="9"/>
        <v>2400</v>
      </c>
      <c r="L143" s="106">
        <v>212</v>
      </c>
      <c r="M143" s="107" t="s">
        <v>16</v>
      </c>
      <c r="N143" s="61"/>
    </row>
    <row r="144" customHeight="1" spans="1:14">
      <c r="A144" s="61">
        <v>140</v>
      </c>
      <c r="B144" s="106" t="s">
        <v>165</v>
      </c>
      <c r="C144" s="107" t="s">
        <v>15</v>
      </c>
      <c r="D144" s="107">
        <v>60</v>
      </c>
      <c r="E144" s="107">
        <v>40</v>
      </c>
      <c r="F144" s="21">
        <f>D144*E144</f>
        <v>2400</v>
      </c>
      <c r="G144" s="107"/>
      <c r="H144" s="107"/>
      <c r="I144" s="107"/>
      <c r="J144" s="107"/>
      <c r="K144" s="107">
        <f t="shared" si="9"/>
        <v>2400</v>
      </c>
      <c r="L144" s="106">
        <v>213</v>
      </c>
      <c r="M144" s="107" t="s">
        <v>27</v>
      </c>
      <c r="N144" s="61"/>
    </row>
    <row r="145" customHeight="1" spans="1:14">
      <c r="A145" s="61">
        <v>141</v>
      </c>
      <c r="B145" s="106" t="s">
        <v>166</v>
      </c>
      <c r="C145" s="107"/>
      <c r="D145" s="107"/>
      <c r="E145" s="107"/>
      <c r="F145" s="107"/>
      <c r="G145" s="107" t="s">
        <v>19</v>
      </c>
      <c r="H145" s="107">
        <v>60</v>
      </c>
      <c r="I145" s="107">
        <v>20</v>
      </c>
      <c r="J145" s="111">
        <f>H145*I145</f>
        <v>1200</v>
      </c>
      <c r="K145" s="111">
        <f t="shared" si="9"/>
        <v>1200</v>
      </c>
      <c r="L145" s="106">
        <v>214</v>
      </c>
      <c r="M145" s="107" t="s">
        <v>16</v>
      </c>
      <c r="N145" s="61"/>
    </row>
    <row r="146" customHeight="1" spans="1:14">
      <c r="A146" s="61">
        <v>142</v>
      </c>
      <c r="B146" s="106" t="s">
        <v>167</v>
      </c>
      <c r="C146" s="107" t="s">
        <v>15</v>
      </c>
      <c r="D146" s="107">
        <v>60</v>
      </c>
      <c r="E146" s="107">
        <v>40</v>
      </c>
      <c r="F146" s="21">
        <f>D146*E146</f>
        <v>2400</v>
      </c>
      <c r="G146" s="107"/>
      <c r="H146" s="107"/>
      <c r="I146" s="107"/>
      <c r="J146" s="107"/>
      <c r="K146" s="107">
        <f t="shared" si="9"/>
        <v>2400</v>
      </c>
      <c r="L146" s="106">
        <v>215</v>
      </c>
      <c r="M146" s="107" t="s">
        <v>16</v>
      </c>
      <c r="N146" s="61"/>
    </row>
    <row r="147" customHeight="1" spans="1:14">
      <c r="A147" s="61">
        <v>143</v>
      </c>
      <c r="B147" s="106" t="s">
        <v>168</v>
      </c>
      <c r="C147" s="107"/>
      <c r="D147" s="107"/>
      <c r="E147" s="107"/>
      <c r="F147" s="107"/>
      <c r="G147" s="107" t="s">
        <v>26</v>
      </c>
      <c r="H147" s="107">
        <v>60</v>
      </c>
      <c r="I147" s="107">
        <v>20</v>
      </c>
      <c r="J147" s="111">
        <f t="shared" ref="J147:J157" si="11">H147*I147</f>
        <v>1200</v>
      </c>
      <c r="K147" s="111">
        <f t="shared" si="9"/>
        <v>1200</v>
      </c>
      <c r="L147" s="106">
        <v>217</v>
      </c>
      <c r="M147" s="107" t="s">
        <v>27</v>
      </c>
      <c r="N147" s="61"/>
    </row>
    <row r="148" customHeight="1" spans="1:14">
      <c r="A148" s="61">
        <v>144</v>
      </c>
      <c r="B148" s="106" t="s">
        <v>169</v>
      </c>
      <c r="C148" s="107"/>
      <c r="D148" s="107"/>
      <c r="E148" s="107"/>
      <c r="F148" s="107"/>
      <c r="G148" s="107" t="s">
        <v>19</v>
      </c>
      <c r="H148" s="107">
        <v>60</v>
      </c>
      <c r="I148" s="107">
        <v>20</v>
      </c>
      <c r="J148" s="111">
        <f t="shared" si="11"/>
        <v>1200</v>
      </c>
      <c r="K148" s="111">
        <f t="shared" si="9"/>
        <v>1200</v>
      </c>
      <c r="L148" s="106">
        <v>218</v>
      </c>
      <c r="M148" s="107" t="s">
        <v>16</v>
      </c>
      <c r="N148" s="61"/>
    </row>
    <row r="149" customHeight="1" spans="1:14">
      <c r="A149" s="61">
        <v>145</v>
      </c>
      <c r="B149" s="106" t="s">
        <v>170</v>
      </c>
      <c r="C149" s="107"/>
      <c r="D149" s="107"/>
      <c r="E149" s="107"/>
      <c r="F149" s="107"/>
      <c r="G149" s="107" t="s">
        <v>19</v>
      </c>
      <c r="H149" s="107">
        <v>60</v>
      </c>
      <c r="I149" s="107">
        <v>20</v>
      </c>
      <c r="J149" s="111">
        <f t="shared" si="11"/>
        <v>1200</v>
      </c>
      <c r="K149" s="111">
        <f t="shared" si="9"/>
        <v>1200</v>
      </c>
      <c r="L149" s="106">
        <v>222</v>
      </c>
      <c r="M149" s="107" t="s">
        <v>16</v>
      </c>
      <c r="N149" s="61"/>
    </row>
    <row r="150" customHeight="1" spans="1:14">
      <c r="A150" s="61">
        <v>146</v>
      </c>
      <c r="B150" s="106" t="s">
        <v>171</v>
      </c>
      <c r="C150" s="107"/>
      <c r="D150" s="107"/>
      <c r="E150" s="107"/>
      <c r="F150" s="107"/>
      <c r="G150" s="107" t="s">
        <v>19</v>
      </c>
      <c r="H150" s="107">
        <v>60</v>
      </c>
      <c r="I150" s="107">
        <v>20</v>
      </c>
      <c r="J150" s="111">
        <f t="shared" si="11"/>
        <v>1200</v>
      </c>
      <c r="K150" s="111">
        <f t="shared" si="9"/>
        <v>1200</v>
      </c>
      <c r="L150" s="106">
        <v>223</v>
      </c>
      <c r="M150" s="107" t="s">
        <v>27</v>
      </c>
      <c r="N150" s="61"/>
    </row>
    <row r="151" customHeight="1" spans="1:14">
      <c r="A151" s="61">
        <v>147</v>
      </c>
      <c r="B151" s="106" t="s">
        <v>120</v>
      </c>
      <c r="C151" s="107"/>
      <c r="D151" s="107"/>
      <c r="E151" s="107"/>
      <c r="F151" s="107"/>
      <c r="G151" s="107" t="s">
        <v>19</v>
      </c>
      <c r="H151" s="107">
        <v>60</v>
      </c>
      <c r="I151" s="107">
        <v>20</v>
      </c>
      <c r="J151" s="111">
        <f t="shared" si="11"/>
        <v>1200</v>
      </c>
      <c r="K151" s="111">
        <f t="shared" si="9"/>
        <v>1200</v>
      </c>
      <c r="L151" s="106">
        <v>224</v>
      </c>
      <c r="M151" s="107" t="s">
        <v>16</v>
      </c>
      <c r="N151" s="61"/>
    </row>
    <row r="152" customHeight="1" spans="1:14">
      <c r="A152" s="61">
        <v>148</v>
      </c>
      <c r="B152" s="106" t="s">
        <v>172</v>
      </c>
      <c r="C152" s="107"/>
      <c r="D152" s="107"/>
      <c r="E152" s="107"/>
      <c r="F152" s="107"/>
      <c r="G152" s="107" t="s">
        <v>19</v>
      </c>
      <c r="H152" s="107">
        <v>60</v>
      </c>
      <c r="I152" s="107">
        <v>20</v>
      </c>
      <c r="J152" s="111">
        <f t="shared" si="11"/>
        <v>1200</v>
      </c>
      <c r="K152" s="111">
        <f t="shared" si="9"/>
        <v>1200</v>
      </c>
      <c r="L152" s="106">
        <v>225</v>
      </c>
      <c r="M152" s="107" t="s">
        <v>16</v>
      </c>
      <c r="N152" s="61"/>
    </row>
    <row r="153" customHeight="1" spans="1:14">
      <c r="A153" s="61">
        <v>149</v>
      </c>
      <c r="B153" s="106" t="s">
        <v>173</v>
      </c>
      <c r="C153" s="107"/>
      <c r="D153" s="107"/>
      <c r="E153" s="107"/>
      <c r="F153" s="107"/>
      <c r="G153" s="107" t="s">
        <v>26</v>
      </c>
      <c r="H153" s="107">
        <v>60</v>
      </c>
      <c r="I153" s="107">
        <v>20</v>
      </c>
      <c r="J153" s="111">
        <f t="shared" si="11"/>
        <v>1200</v>
      </c>
      <c r="K153" s="111">
        <f t="shared" si="9"/>
        <v>1200</v>
      </c>
      <c r="L153" s="106">
        <v>226</v>
      </c>
      <c r="M153" s="107" t="s">
        <v>16</v>
      </c>
      <c r="N153" s="61"/>
    </row>
    <row r="154" customHeight="1" spans="1:14">
      <c r="A154" s="61">
        <v>150</v>
      </c>
      <c r="B154" s="106" t="s">
        <v>174</v>
      </c>
      <c r="C154" s="107"/>
      <c r="D154" s="107"/>
      <c r="E154" s="107"/>
      <c r="F154" s="107"/>
      <c r="G154" s="107" t="s">
        <v>26</v>
      </c>
      <c r="H154" s="107">
        <v>60</v>
      </c>
      <c r="I154" s="107">
        <v>20</v>
      </c>
      <c r="J154" s="111">
        <f t="shared" si="11"/>
        <v>1200</v>
      </c>
      <c r="K154" s="111">
        <f t="shared" si="9"/>
        <v>1200</v>
      </c>
      <c r="L154" s="106">
        <v>227</v>
      </c>
      <c r="M154" s="107" t="s">
        <v>16</v>
      </c>
      <c r="N154" s="61"/>
    </row>
    <row r="155" customHeight="1" spans="1:14">
      <c r="A155" s="61">
        <v>151</v>
      </c>
      <c r="B155" s="106" t="s">
        <v>175</v>
      </c>
      <c r="C155" s="107"/>
      <c r="D155" s="107"/>
      <c r="E155" s="107"/>
      <c r="F155" s="107"/>
      <c r="G155" s="107" t="s">
        <v>19</v>
      </c>
      <c r="H155" s="107">
        <v>60</v>
      </c>
      <c r="I155" s="107">
        <v>20</v>
      </c>
      <c r="J155" s="111">
        <f t="shared" si="11"/>
        <v>1200</v>
      </c>
      <c r="K155" s="111">
        <f t="shared" si="9"/>
        <v>1200</v>
      </c>
      <c r="L155" s="106">
        <v>229</v>
      </c>
      <c r="M155" s="107" t="s">
        <v>16</v>
      </c>
      <c r="N155" s="61"/>
    </row>
    <row r="156" customHeight="1" spans="1:14">
      <c r="A156" s="61">
        <v>152</v>
      </c>
      <c r="B156" s="106" t="s">
        <v>176</v>
      </c>
      <c r="C156" s="107"/>
      <c r="D156" s="107"/>
      <c r="E156" s="107"/>
      <c r="F156" s="107"/>
      <c r="G156" s="107" t="s">
        <v>19</v>
      </c>
      <c r="H156" s="107">
        <v>60</v>
      </c>
      <c r="I156" s="107">
        <v>20</v>
      </c>
      <c r="J156" s="111">
        <f t="shared" si="11"/>
        <v>1200</v>
      </c>
      <c r="K156" s="111">
        <f t="shared" si="9"/>
        <v>1200</v>
      </c>
      <c r="L156" s="106">
        <v>230</v>
      </c>
      <c r="M156" s="107" t="s">
        <v>27</v>
      </c>
      <c r="N156" s="61"/>
    </row>
    <row r="157" customHeight="1" spans="1:14">
      <c r="A157" s="61">
        <v>153</v>
      </c>
      <c r="B157" s="106" t="s">
        <v>177</v>
      </c>
      <c r="C157" s="107"/>
      <c r="D157" s="107"/>
      <c r="E157" s="107"/>
      <c r="F157" s="107"/>
      <c r="G157" s="107" t="s">
        <v>19</v>
      </c>
      <c r="H157" s="107">
        <v>60</v>
      </c>
      <c r="I157" s="107">
        <v>20</v>
      </c>
      <c r="J157" s="111">
        <f t="shared" si="11"/>
        <v>1200</v>
      </c>
      <c r="K157" s="111">
        <f t="shared" si="9"/>
        <v>1200</v>
      </c>
      <c r="L157" s="106">
        <v>231</v>
      </c>
      <c r="M157" s="107" t="s">
        <v>16</v>
      </c>
      <c r="N157" s="61"/>
    </row>
    <row r="158" customHeight="1" spans="1:14">
      <c r="A158" s="61">
        <v>154</v>
      </c>
      <c r="B158" s="106" t="s">
        <v>178</v>
      </c>
      <c r="C158" s="107" t="s">
        <v>15</v>
      </c>
      <c r="D158" s="107">
        <v>60</v>
      </c>
      <c r="E158" s="107">
        <v>40</v>
      </c>
      <c r="F158" s="21">
        <f>D158*E158</f>
        <v>2400</v>
      </c>
      <c r="G158" s="107"/>
      <c r="H158" s="107"/>
      <c r="I158" s="107"/>
      <c r="J158" s="107"/>
      <c r="K158" s="107">
        <f t="shared" si="9"/>
        <v>2400</v>
      </c>
      <c r="L158" s="106">
        <v>232</v>
      </c>
      <c r="M158" s="107" t="s">
        <v>16</v>
      </c>
      <c r="N158" s="61"/>
    </row>
    <row r="159" customHeight="1" spans="1:14">
      <c r="A159" s="61">
        <v>155</v>
      </c>
      <c r="B159" s="106" t="s">
        <v>179</v>
      </c>
      <c r="C159" s="107" t="s">
        <v>15</v>
      </c>
      <c r="D159" s="107">
        <v>60</v>
      </c>
      <c r="E159" s="107">
        <v>40</v>
      </c>
      <c r="F159" s="21">
        <f>D159*E159</f>
        <v>2400</v>
      </c>
      <c r="G159" s="107"/>
      <c r="H159" s="107"/>
      <c r="I159" s="107"/>
      <c r="J159" s="107"/>
      <c r="K159" s="107">
        <f t="shared" si="9"/>
        <v>2400</v>
      </c>
      <c r="L159" s="106">
        <v>233</v>
      </c>
      <c r="M159" s="107" t="s">
        <v>16</v>
      </c>
      <c r="N159" s="113"/>
    </row>
    <row r="160" customHeight="1" spans="1:14">
      <c r="A160" s="61">
        <v>156</v>
      </c>
      <c r="B160" s="106" t="s">
        <v>180</v>
      </c>
      <c r="C160" s="107" t="s">
        <v>15</v>
      </c>
      <c r="D160" s="107">
        <v>60</v>
      </c>
      <c r="E160" s="107">
        <v>40</v>
      </c>
      <c r="F160" s="21">
        <f>D160*E160</f>
        <v>2400</v>
      </c>
      <c r="G160" s="107"/>
      <c r="H160" s="107"/>
      <c r="I160" s="107"/>
      <c r="J160" s="107"/>
      <c r="K160" s="107">
        <f t="shared" si="9"/>
        <v>2400</v>
      </c>
      <c r="L160" s="106">
        <v>234</v>
      </c>
      <c r="M160" s="107" t="s">
        <v>16</v>
      </c>
      <c r="N160" s="113"/>
    </row>
    <row r="161" customHeight="1" spans="1:14">
      <c r="A161" s="61">
        <v>157</v>
      </c>
      <c r="B161" s="106" t="s">
        <v>181</v>
      </c>
      <c r="C161" s="107" t="s">
        <v>31</v>
      </c>
      <c r="D161" s="107">
        <v>60</v>
      </c>
      <c r="E161" s="107">
        <v>40</v>
      </c>
      <c r="F161" s="21">
        <f>D161*E161</f>
        <v>2400</v>
      </c>
      <c r="G161" s="107"/>
      <c r="H161" s="107"/>
      <c r="I161" s="107"/>
      <c r="J161" s="107"/>
      <c r="K161" s="107">
        <f t="shared" si="9"/>
        <v>2400</v>
      </c>
      <c r="L161" s="106">
        <v>235</v>
      </c>
      <c r="M161" s="107" t="s">
        <v>27</v>
      </c>
      <c r="N161" s="113"/>
    </row>
    <row r="162" customHeight="1" spans="1:14">
      <c r="A162" s="61">
        <v>158</v>
      </c>
      <c r="B162" s="108" t="s">
        <v>182</v>
      </c>
      <c r="C162" s="109"/>
      <c r="D162" s="109"/>
      <c r="E162" s="109"/>
      <c r="F162" s="109"/>
      <c r="G162" s="109" t="s">
        <v>19</v>
      </c>
      <c r="H162" s="109">
        <v>60</v>
      </c>
      <c r="I162" s="109">
        <v>20</v>
      </c>
      <c r="J162" s="111">
        <f>H162*I162</f>
        <v>1200</v>
      </c>
      <c r="K162" s="112">
        <f t="shared" si="9"/>
        <v>1200</v>
      </c>
      <c r="L162" s="108">
        <v>237</v>
      </c>
      <c r="M162" s="109" t="s">
        <v>16</v>
      </c>
      <c r="N162" s="61"/>
    </row>
    <row r="163" customHeight="1" spans="1:14">
      <c r="A163" s="61">
        <v>159</v>
      </c>
      <c r="B163" s="106" t="s">
        <v>183</v>
      </c>
      <c r="C163" s="107"/>
      <c r="D163" s="107"/>
      <c r="E163" s="107"/>
      <c r="F163" s="107"/>
      <c r="G163" s="107" t="s">
        <v>19</v>
      </c>
      <c r="H163" s="107">
        <v>60</v>
      </c>
      <c r="I163" s="107">
        <v>20</v>
      </c>
      <c r="J163" s="111">
        <f>H163*I163</f>
        <v>1200</v>
      </c>
      <c r="K163" s="111">
        <f t="shared" si="9"/>
        <v>1200</v>
      </c>
      <c r="L163" s="106">
        <v>238</v>
      </c>
      <c r="M163" s="107" t="s">
        <v>16</v>
      </c>
      <c r="N163" s="61"/>
    </row>
    <row r="164" customHeight="1" spans="1:14">
      <c r="A164" s="61">
        <v>160</v>
      </c>
      <c r="B164" s="106" t="s">
        <v>184</v>
      </c>
      <c r="C164" s="107"/>
      <c r="D164" s="107"/>
      <c r="E164" s="107"/>
      <c r="F164" s="107"/>
      <c r="G164" s="107" t="s">
        <v>19</v>
      </c>
      <c r="H164" s="107">
        <v>60</v>
      </c>
      <c r="I164" s="107">
        <v>20</v>
      </c>
      <c r="J164" s="111">
        <f>H164*I164</f>
        <v>1200</v>
      </c>
      <c r="K164" s="111">
        <f t="shared" si="9"/>
        <v>1200</v>
      </c>
      <c r="L164" s="106">
        <v>239</v>
      </c>
      <c r="M164" s="107" t="s">
        <v>16</v>
      </c>
      <c r="N164" s="61"/>
    </row>
    <row r="165" customHeight="1" spans="1:14">
      <c r="A165" s="61">
        <v>161</v>
      </c>
      <c r="B165" s="106" t="s">
        <v>185</v>
      </c>
      <c r="C165" s="107" t="s">
        <v>31</v>
      </c>
      <c r="D165" s="107">
        <v>60</v>
      </c>
      <c r="E165" s="107">
        <v>40</v>
      </c>
      <c r="F165" s="21">
        <f>D165*E165</f>
        <v>2400</v>
      </c>
      <c r="G165" s="107"/>
      <c r="H165" s="107"/>
      <c r="I165" s="107"/>
      <c r="J165" s="107"/>
      <c r="K165" s="107">
        <f t="shared" si="9"/>
        <v>2400</v>
      </c>
      <c r="L165" s="106">
        <v>240</v>
      </c>
      <c r="M165" s="107" t="s">
        <v>16</v>
      </c>
      <c r="N165" s="61"/>
    </row>
    <row r="166" customHeight="1" spans="1:14">
      <c r="A166" s="61">
        <v>162</v>
      </c>
      <c r="B166" s="106" t="s">
        <v>186</v>
      </c>
      <c r="C166" s="107"/>
      <c r="D166" s="107"/>
      <c r="E166" s="107"/>
      <c r="F166" s="107"/>
      <c r="G166" s="107" t="s">
        <v>19</v>
      </c>
      <c r="H166" s="107">
        <v>60</v>
      </c>
      <c r="I166" s="107">
        <v>20</v>
      </c>
      <c r="J166" s="111">
        <f>H166*I166</f>
        <v>1200</v>
      </c>
      <c r="K166" s="111">
        <f t="shared" si="9"/>
        <v>1200</v>
      </c>
      <c r="L166" s="106">
        <v>241</v>
      </c>
      <c r="M166" s="107" t="s">
        <v>27</v>
      </c>
      <c r="N166" s="61"/>
    </row>
    <row r="167" customHeight="1" spans="1:14">
      <c r="A167" s="61">
        <v>163</v>
      </c>
      <c r="B167" s="106" t="s">
        <v>187</v>
      </c>
      <c r="C167" s="107" t="s">
        <v>15</v>
      </c>
      <c r="D167" s="107">
        <v>60</v>
      </c>
      <c r="E167" s="107">
        <v>40</v>
      </c>
      <c r="F167" s="21">
        <f>D167*E167</f>
        <v>2400</v>
      </c>
      <c r="G167" s="107"/>
      <c r="H167" s="107"/>
      <c r="I167" s="107"/>
      <c r="J167" s="107"/>
      <c r="K167" s="107">
        <f t="shared" si="9"/>
        <v>2400</v>
      </c>
      <c r="L167" s="106">
        <v>243</v>
      </c>
      <c r="M167" s="107" t="s">
        <v>16</v>
      </c>
      <c r="N167" s="61"/>
    </row>
    <row r="168" customHeight="1" spans="1:14">
      <c r="A168" s="61">
        <v>164</v>
      </c>
      <c r="B168" s="106" t="s">
        <v>188</v>
      </c>
      <c r="C168" s="107"/>
      <c r="D168" s="107"/>
      <c r="E168" s="107"/>
      <c r="F168" s="107"/>
      <c r="G168" s="107" t="s">
        <v>19</v>
      </c>
      <c r="H168" s="107">
        <v>60</v>
      </c>
      <c r="I168" s="107">
        <v>20</v>
      </c>
      <c r="J168" s="111">
        <f t="shared" ref="J168:J174" si="12">H168*I168</f>
        <v>1200</v>
      </c>
      <c r="K168" s="111">
        <v>1200</v>
      </c>
      <c r="L168" s="106">
        <v>244</v>
      </c>
      <c r="M168" s="107" t="s">
        <v>27</v>
      </c>
      <c r="N168" s="61"/>
    </row>
    <row r="169" customHeight="1" spans="1:14">
      <c r="A169" s="61">
        <v>165</v>
      </c>
      <c r="B169" s="106" t="s">
        <v>189</v>
      </c>
      <c r="C169" s="107"/>
      <c r="D169" s="107"/>
      <c r="E169" s="107"/>
      <c r="F169" s="107"/>
      <c r="G169" s="107" t="s">
        <v>19</v>
      </c>
      <c r="H169" s="107">
        <v>60</v>
      </c>
      <c r="I169" s="107">
        <v>20</v>
      </c>
      <c r="J169" s="111">
        <f t="shared" si="12"/>
        <v>1200</v>
      </c>
      <c r="K169" s="111">
        <f t="shared" ref="K169:K232" si="13">F169+J169</f>
        <v>1200</v>
      </c>
      <c r="L169" s="106">
        <v>245</v>
      </c>
      <c r="M169" s="107" t="s">
        <v>27</v>
      </c>
      <c r="N169" s="61"/>
    </row>
    <row r="170" customHeight="1" spans="1:14">
      <c r="A170" s="61">
        <v>166</v>
      </c>
      <c r="B170" s="106" t="s">
        <v>190</v>
      </c>
      <c r="C170" s="107"/>
      <c r="D170" s="107"/>
      <c r="E170" s="107"/>
      <c r="F170" s="107"/>
      <c r="G170" s="107" t="s">
        <v>19</v>
      </c>
      <c r="H170" s="107">
        <v>60</v>
      </c>
      <c r="I170" s="107">
        <v>20</v>
      </c>
      <c r="J170" s="111">
        <f t="shared" si="12"/>
        <v>1200</v>
      </c>
      <c r="K170" s="111">
        <f t="shared" si="13"/>
        <v>1200</v>
      </c>
      <c r="L170" s="106">
        <v>246</v>
      </c>
      <c r="M170" s="107" t="s">
        <v>16</v>
      </c>
      <c r="N170" s="61"/>
    </row>
    <row r="171" customHeight="1" spans="1:14">
      <c r="A171" s="61">
        <v>167</v>
      </c>
      <c r="B171" s="106" t="s">
        <v>191</v>
      </c>
      <c r="C171" s="107"/>
      <c r="D171" s="107"/>
      <c r="E171" s="107"/>
      <c r="F171" s="107"/>
      <c r="G171" s="107" t="s">
        <v>19</v>
      </c>
      <c r="H171" s="107">
        <v>60</v>
      </c>
      <c r="I171" s="107">
        <v>20</v>
      </c>
      <c r="J171" s="111">
        <f t="shared" si="12"/>
        <v>1200</v>
      </c>
      <c r="K171" s="111">
        <f t="shared" si="13"/>
        <v>1200</v>
      </c>
      <c r="L171" s="106">
        <v>247</v>
      </c>
      <c r="M171" s="107" t="s">
        <v>16</v>
      </c>
      <c r="N171" s="61"/>
    </row>
    <row r="172" customHeight="1" spans="1:14">
      <c r="A172" s="61">
        <v>168</v>
      </c>
      <c r="B172" s="106" t="s">
        <v>192</v>
      </c>
      <c r="C172" s="107"/>
      <c r="D172" s="107"/>
      <c r="E172" s="107"/>
      <c r="F172" s="107"/>
      <c r="G172" s="107" t="s">
        <v>19</v>
      </c>
      <c r="H172" s="107">
        <v>60</v>
      </c>
      <c r="I172" s="107">
        <v>20</v>
      </c>
      <c r="J172" s="111">
        <f t="shared" si="12"/>
        <v>1200</v>
      </c>
      <c r="K172" s="111">
        <f t="shared" si="13"/>
        <v>1200</v>
      </c>
      <c r="L172" s="106">
        <v>248</v>
      </c>
      <c r="M172" s="107" t="s">
        <v>16</v>
      </c>
      <c r="N172" s="61"/>
    </row>
    <row r="173" customHeight="1" spans="1:14">
      <c r="A173" s="61">
        <v>169</v>
      </c>
      <c r="B173" s="106" t="s">
        <v>193</v>
      </c>
      <c r="C173" s="107"/>
      <c r="D173" s="107"/>
      <c r="E173" s="107"/>
      <c r="F173" s="107"/>
      <c r="G173" s="107" t="s">
        <v>19</v>
      </c>
      <c r="H173" s="107">
        <v>60</v>
      </c>
      <c r="I173" s="107">
        <v>20</v>
      </c>
      <c r="J173" s="111">
        <f t="shared" si="12"/>
        <v>1200</v>
      </c>
      <c r="K173" s="111">
        <f t="shared" si="13"/>
        <v>1200</v>
      </c>
      <c r="L173" s="106">
        <v>250</v>
      </c>
      <c r="M173" s="107" t="s">
        <v>16</v>
      </c>
      <c r="N173" s="61"/>
    </row>
    <row r="174" customHeight="1" spans="1:14">
      <c r="A174" s="61">
        <v>170</v>
      </c>
      <c r="B174" s="106" t="s">
        <v>194</v>
      </c>
      <c r="C174" s="107"/>
      <c r="D174" s="107"/>
      <c r="E174" s="107"/>
      <c r="F174" s="107"/>
      <c r="G174" s="107" t="s">
        <v>26</v>
      </c>
      <c r="H174" s="107">
        <v>60</v>
      </c>
      <c r="I174" s="107">
        <v>20</v>
      </c>
      <c r="J174" s="111">
        <f t="shared" si="12"/>
        <v>1200</v>
      </c>
      <c r="K174" s="111">
        <f t="shared" si="13"/>
        <v>1200</v>
      </c>
      <c r="L174" s="106">
        <v>253</v>
      </c>
      <c r="M174" s="107" t="s">
        <v>27</v>
      </c>
      <c r="N174" s="61"/>
    </row>
    <row r="175" customHeight="1" spans="1:14">
      <c r="A175" s="61">
        <v>171</v>
      </c>
      <c r="B175" s="106" t="s">
        <v>195</v>
      </c>
      <c r="C175" s="107" t="s">
        <v>15</v>
      </c>
      <c r="D175" s="107">
        <v>60</v>
      </c>
      <c r="E175" s="107">
        <v>40</v>
      </c>
      <c r="F175" s="21">
        <f>D175*E175</f>
        <v>2400</v>
      </c>
      <c r="G175" s="107"/>
      <c r="H175" s="107"/>
      <c r="I175" s="107"/>
      <c r="J175" s="107"/>
      <c r="K175" s="107">
        <f t="shared" si="13"/>
        <v>2400</v>
      </c>
      <c r="L175" s="106">
        <v>254</v>
      </c>
      <c r="M175" s="107" t="s">
        <v>16</v>
      </c>
      <c r="N175" s="61"/>
    </row>
    <row r="176" customHeight="1" spans="1:14">
      <c r="A176" s="61">
        <v>172</v>
      </c>
      <c r="B176" s="106" t="s">
        <v>196</v>
      </c>
      <c r="C176" s="107"/>
      <c r="D176" s="107"/>
      <c r="E176" s="107"/>
      <c r="F176" s="107"/>
      <c r="G176" s="107" t="s">
        <v>19</v>
      </c>
      <c r="H176" s="107">
        <v>60</v>
      </c>
      <c r="I176" s="107">
        <v>20</v>
      </c>
      <c r="J176" s="111">
        <f t="shared" ref="J176:J183" si="14">H176*I176</f>
        <v>1200</v>
      </c>
      <c r="K176" s="111">
        <f t="shared" si="13"/>
        <v>1200</v>
      </c>
      <c r="L176" s="106">
        <v>255</v>
      </c>
      <c r="M176" s="107" t="s">
        <v>16</v>
      </c>
      <c r="N176" s="61"/>
    </row>
    <row r="177" customHeight="1" spans="1:14">
      <c r="A177" s="61">
        <v>173</v>
      </c>
      <c r="B177" s="106" t="s">
        <v>197</v>
      </c>
      <c r="C177" s="107"/>
      <c r="D177" s="107"/>
      <c r="E177" s="107"/>
      <c r="F177" s="107"/>
      <c r="G177" s="107" t="s">
        <v>19</v>
      </c>
      <c r="H177" s="107">
        <v>60</v>
      </c>
      <c r="I177" s="107">
        <v>20</v>
      </c>
      <c r="J177" s="111">
        <f t="shared" si="14"/>
        <v>1200</v>
      </c>
      <c r="K177" s="111">
        <f t="shared" si="13"/>
        <v>1200</v>
      </c>
      <c r="L177" s="106">
        <v>256</v>
      </c>
      <c r="M177" s="107" t="s">
        <v>16</v>
      </c>
      <c r="N177" s="61"/>
    </row>
    <row r="178" customHeight="1" spans="1:14">
      <c r="A178" s="61">
        <v>174</v>
      </c>
      <c r="B178" s="106" t="s">
        <v>198</v>
      </c>
      <c r="C178" s="107"/>
      <c r="D178" s="107"/>
      <c r="E178" s="107"/>
      <c r="F178" s="107"/>
      <c r="G178" s="107" t="s">
        <v>19</v>
      </c>
      <c r="H178" s="107">
        <v>60</v>
      </c>
      <c r="I178" s="107">
        <v>20</v>
      </c>
      <c r="J178" s="111">
        <f t="shared" si="14"/>
        <v>1200</v>
      </c>
      <c r="K178" s="111">
        <f t="shared" si="13"/>
        <v>1200</v>
      </c>
      <c r="L178" s="106">
        <v>257</v>
      </c>
      <c r="M178" s="107" t="s">
        <v>16</v>
      </c>
      <c r="N178" s="61"/>
    </row>
    <row r="179" customHeight="1" spans="1:14">
      <c r="A179" s="61">
        <v>175</v>
      </c>
      <c r="B179" s="106" t="s">
        <v>49</v>
      </c>
      <c r="C179" s="107"/>
      <c r="D179" s="107"/>
      <c r="E179" s="107"/>
      <c r="F179" s="107"/>
      <c r="G179" s="107" t="s">
        <v>19</v>
      </c>
      <c r="H179" s="107">
        <v>60</v>
      </c>
      <c r="I179" s="107">
        <v>20</v>
      </c>
      <c r="J179" s="111">
        <f t="shared" si="14"/>
        <v>1200</v>
      </c>
      <c r="K179" s="111">
        <f t="shared" si="13"/>
        <v>1200</v>
      </c>
      <c r="L179" s="106">
        <v>258</v>
      </c>
      <c r="M179" s="107" t="s">
        <v>16</v>
      </c>
      <c r="N179" s="61"/>
    </row>
    <row r="180" customHeight="1" spans="1:14">
      <c r="A180" s="61">
        <v>176</v>
      </c>
      <c r="B180" s="106" t="s">
        <v>199</v>
      </c>
      <c r="C180" s="107"/>
      <c r="D180" s="107"/>
      <c r="E180" s="107"/>
      <c r="F180" s="107"/>
      <c r="G180" s="107" t="s">
        <v>19</v>
      </c>
      <c r="H180" s="107">
        <v>60</v>
      </c>
      <c r="I180" s="107">
        <v>20</v>
      </c>
      <c r="J180" s="111">
        <f t="shared" si="14"/>
        <v>1200</v>
      </c>
      <c r="K180" s="111">
        <f t="shared" si="13"/>
        <v>1200</v>
      </c>
      <c r="L180" s="106">
        <v>259</v>
      </c>
      <c r="M180" s="107" t="s">
        <v>16</v>
      </c>
      <c r="N180" s="61"/>
    </row>
    <row r="181" customHeight="1" spans="1:14">
      <c r="A181" s="61">
        <v>177</v>
      </c>
      <c r="B181" s="106" t="s">
        <v>200</v>
      </c>
      <c r="C181" s="107"/>
      <c r="D181" s="107"/>
      <c r="E181" s="107"/>
      <c r="F181" s="107"/>
      <c r="G181" s="107" t="s">
        <v>19</v>
      </c>
      <c r="H181" s="107">
        <v>60</v>
      </c>
      <c r="I181" s="107">
        <v>20</v>
      </c>
      <c r="J181" s="111">
        <f t="shared" si="14"/>
        <v>1200</v>
      </c>
      <c r="K181" s="111">
        <f t="shared" si="13"/>
        <v>1200</v>
      </c>
      <c r="L181" s="106">
        <v>260</v>
      </c>
      <c r="M181" s="107" t="s">
        <v>16</v>
      </c>
      <c r="N181" s="61"/>
    </row>
    <row r="182" customHeight="1" spans="1:14">
      <c r="A182" s="61">
        <v>178</v>
      </c>
      <c r="B182" s="108" t="s">
        <v>201</v>
      </c>
      <c r="C182" s="109"/>
      <c r="D182" s="109"/>
      <c r="E182" s="109"/>
      <c r="F182" s="109"/>
      <c r="G182" s="109" t="s">
        <v>19</v>
      </c>
      <c r="H182" s="109">
        <v>60</v>
      </c>
      <c r="I182" s="109">
        <v>20</v>
      </c>
      <c r="J182" s="111">
        <f t="shared" si="14"/>
        <v>1200</v>
      </c>
      <c r="K182" s="112">
        <f t="shared" si="13"/>
        <v>1200</v>
      </c>
      <c r="L182" s="108">
        <v>261</v>
      </c>
      <c r="M182" s="109" t="s">
        <v>16</v>
      </c>
      <c r="N182" s="61"/>
    </row>
    <row r="183" customHeight="1" spans="1:14">
      <c r="A183" s="61">
        <v>179</v>
      </c>
      <c r="B183" s="106" t="s">
        <v>202</v>
      </c>
      <c r="C183" s="107"/>
      <c r="D183" s="107"/>
      <c r="E183" s="107"/>
      <c r="F183" s="107"/>
      <c r="G183" s="107" t="s">
        <v>19</v>
      </c>
      <c r="H183" s="107">
        <v>60</v>
      </c>
      <c r="I183" s="107">
        <v>20</v>
      </c>
      <c r="J183" s="111">
        <f t="shared" si="14"/>
        <v>1200</v>
      </c>
      <c r="K183" s="111">
        <f t="shared" si="13"/>
        <v>1200</v>
      </c>
      <c r="L183" s="106">
        <v>262</v>
      </c>
      <c r="M183" s="107" t="s">
        <v>16</v>
      </c>
      <c r="N183" s="61"/>
    </row>
    <row r="184" customHeight="1" spans="1:14">
      <c r="A184" s="61">
        <v>180</v>
      </c>
      <c r="B184" s="106" t="s">
        <v>203</v>
      </c>
      <c r="C184" s="107" t="s">
        <v>15</v>
      </c>
      <c r="D184" s="107">
        <v>60</v>
      </c>
      <c r="E184" s="107">
        <v>40</v>
      </c>
      <c r="F184" s="21">
        <f>D184*E184</f>
        <v>2400</v>
      </c>
      <c r="G184" s="107"/>
      <c r="H184" s="107"/>
      <c r="I184" s="107"/>
      <c r="J184" s="107"/>
      <c r="K184" s="107">
        <f t="shared" si="13"/>
        <v>2400</v>
      </c>
      <c r="L184" s="106">
        <v>263</v>
      </c>
      <c r="M184" s="107" t="s">
        <v>16</v>
      </c>
      <c r="N184" s="61"/>
    </row>
    <row r="185" customHeight="1" spans="1:14">
      <c r="A185" s="61">
        <v>181</v>
      </c>
      <c r="B185" s="106" t="s">
        <v>204</v>
      </c>
      <c r="C185" s="107"/>
      <c r="D185" s="107"/>
      <c r="E185" s="107"/>
      <c r="F185" s="107"/>
      <c r="G185" s="107" t="s">
        <v>26</v>
      </c>
      <c r="H185" s="107">
        <v>60</v>
      </c>
      <c r="I185" s="107">
        <v>20</v>
      </c>
      <c r="J185" s="111">
        <f t="shared" ref="J185:J192" si="15">H185*I185</f>
        <v>1200</v>
      </c>
      <c r="K185" s="111">
        <f t="shared" si="13"/>
        <v>1200</v>
      </c>
      <c r="L185" s="106">
        <v>264</v>
      </c>
      <c r="M185" s="107" t="s">
        <v>16</v>
      </c>
      <c r="N185" s="61"/>
    </row>
    <row r="186" customHeight="1" spans="1:14">
      <c r="A186" s="61">
        <v>182</v>
      </c>
      <c r="B186" s="106" t="s">
        <v>205</v>
      </c>
      <c r="C186" s="107"/>
      <c r="D186" s="107"/>
      <c r="E186" s="107"/>
      <c r="F186" s="107"/>
      <c r="G186" s="107" t="s">
        <v>19</v>
      </c>
      <c r="H186" s="107">
        <v>60</v>
      </c>
      <c r="I186" s="107">
        <v>20</v>
      </c>
      <c r="J186" s="111">
        <f t="shared" si="15"/>
        <v>1200</v>
      </c>
      <c r="K186" s="111">
        <f t="shared" si="13"/>
        <v>1200</v>
      </c>
      <c r="L186" s="106">
        <v>266</v>
      </c>
      <c r="M186" s="107" t="s">
        <v>16</v>
      </c>
      <c r="N186" s="61"/>
    </row>
    <row r="187" customHeight="1" spans="1:14">
      <c r="A187" s="61">
        <v>183</v>
      </c>
      <c r="B187" s="106" t="s">
        <v>102</v>
      </c>
      <c r="C187" s="107"/>
      <c r="D187" s="107"/>
      <c r="E187" s="107"/>
      <c r="F187" s="107"/>
      <c r="G187" s="107" t="s">
        <v>26</v>
      </c>
      <c r="H187" s="107">
        <v>60</v>
      </c>
      <c r="I187" s="107">
        <v>20</v>
      </c>
      <c r="J187" s="111">
        <f t="shared" si="15"/>
        <v>1200</v>
      </c>
      <c r="K187" s="111">
        <f t="shared" si="13"/>
        <v>1200</v>
      </c>
      <c r="L187" s="106">
        <v>267</v>
      </c>
      <c r="M187" s="107" t="s">
        <v>16</v>
      </c>
      <c r="N187" s="61"/>
    </row>
    <row r="188" customHeight="1" spans="1:14">
      <c r="A188" s="61">
        <v>184</v>
      </c>
      <c r="B188" s="106" t="s">
        <v>206</v>
      </c>
      <c r="C188" s="107" t="s">
        <v>15</v>
      </c>
      <c r="D188" s="107">
        <v>30</v>
      </c>
      <c r="E188" s="107">
        <v>40</v>
      </c>
      <c r="F188" s="21">
        <f>D188*E188</f>
        <v>1200</v>
      </c>
      <c r="G188" s="107" t="s">
        <v>19</v>
      </c>
      <c r="H188" s="107">
        <v>30</v>
      </c>
      <c r="I188" s="107">
        <v>20</v>
      </c>
      <c r="J188" s="111">
        <f t="shared" si="15"/>
        <v>600</v>
      </c>
      <c r="K188" s="111">
        <f t="shared" si="13"/>
        <v>1800</v>
      </c>
      <c r="L188" s="106">
        <v>268</v>
      </c>
      <c r="M188" s="107" t="s">
        <v>16</v>
      </c>
      <c r="N188" s="61"/>
    </row>
    <row r="189" customHeight="1" spans="1:14">
      <c r="A189" s="61">
        <v>185</v>
      </c>
      <c r="B189" s="106" t="s">
        <v>207</v>
      </c>
      <c r="C189" s="107"/>
      <c r="D189" s="107"/>
      <c r="E189" s="107"/>
      <c r="F189" s="107"/>
      <c r="G189" s="107" t="s">
        <v>19</v>
      </c>
      <c r="H189" s="107">
        <v>60</v>
      </c>
      <c r="I189" s="107">
        <v>20</v>
      </c>
      <c r="J189" s="111">
        <f t="shared" si="15"/>
        <v>1200</v>
      </c>
      <c r="K189" s="111">
        <f t="shared" si="13"/>
        <v>1200</v>
      </c>
      <c r="L189" s="106">
        <v>269</v>
      </c>
      <c r="M189" s="107" t="s">
        <v>16</v>
      </c>
      <c r="N189" s="61"/>
    </row>
    <row r="190" customHeight="1" spans="1:14">
      <c r="A190" s="61">
        <v>186</v>
      </c>
      <c r="B190" s="106" t="s">
        <v>208</v>
      </c>
      <c r="C190" s="107"/>
      <c r="D190" s="107"/>
      <c r="E190" s="107"/>
      <c r="F190" s="107"/>
      <c r="G190" s="107" t="s">
        <v>26</v>
      </c>
      <c r="H190" s="107">
        <v>60</v>
      </c>
      <c r="I190" s="107">
        <v>20</v>
      </c>
      <c r="J190" s="111">
        <f t="shared" si="15"/>
        <v>1200</v>
      </c>
      <c r="K190" s="111">
        <f t="shared" si="13"/>
        <v>1200</v>
      </c>
      <c r="L190" s="106">
        <v>270</v>
      </c>
      <c r="M190" s="107" t="s">
        <v>16</v>
      </c>
      <c r="N190" s="61"/>
    </row>
    <row r="191" customHeight="1" spans="1:14">
      <c r="A191" s="61">
        <v>187</v>
      </c>
      <c r="B191" s="106" t="s">
        <v>209</v>
      </c>
      <c r="C191" s="107"/>
      <c r="D191" s="107"/>
      <c r="E191" s="107"/>
      <c r="F191" s="107"/>
      <c r="G191" s="107" t="s">
        <v>19</v>
      </c>
      <c r="H191" s="107">
        <v>60</v>
      </c>
      <c r="I191" s="107">
        <v>20</v>
      </c>
      <c r="J191" s="111">
        <f t="shared" si="15"/>
        <v>1200</v>
      </c>
      <c r="K191" s="111">
        <f t="shared" si="13"/>
        <v>1200</v>
      </c>
      <c r="L191" s="106">
        <v>271</v>
      </c>
      <c r="M191" s="107" t="s">
        <v>16</v>
      </c>
      <c r="N191" s="61"/>
    </row>
    <row r="192" customHeight="1" spans="1:14">
      <c r="A192" s="61">
        <v>188</v>
      </c>
      <c r="B192" s="106" t="s">
        <v>210</v>
      </c>
      <c r="C192" s="107"/>
      <c r="D192" s="107"/>
      <c r="E192" s="107"/>
      <c r="F192" s="107"/>
      <c r="G192" s="107" t="s">
        <v>19</v>
      </c>
      <c r="H192" s="107">
        <v>60</v>
      </c>
      <c r="I192" s="107">
        <v>20</v>
      </c>
      <c r="J192" s="111">
        <f t="shared" si="15"/>
        <v>1200</v>
      </c>
      <c r="K192" s="111">
        <f t="shared" si="13"/>
        <v>1200</v>
      </c>
      <c r="L192" s="106">
        <v>272</v>
      </c>
      <c r="M192" s="107" t="s">
        <v>16</v>
      </c>
      <c r="N192" s="61"/>
    </row>
    <row r="193" customHeight="1" spans="1:14">
      <c r="A193" s="61">
        <v>189</v>
      </c>
      <c r="B193" s="106" t="s">
        <v>211</v>
      </c>
      <c r="C193" s="107" t="s">
        <v>15</v>
      </c>
      <c r="D193" s="107">
        <v>60</v>
      </c>
      <c r="E193" s="107">
        <v>40</v>
      </c>
      <c r="F193" s="21">
        <f>D193*E193</f>
        <v>2400</v>
      </c>
      <c r="G193" s="107"/>
      <c r="H193" s="107"/>
      <c r="I193" s="107"/>
      <c r="J193" s="107"/>
      <c r="K193" s="107">
        <f t="shared" si="13"/>
        <v>2400</v>
      </c>
      <c r="L193" s="106">
        <v>273</v>
      </c>
      <c r="M193" s="107" t="s">
        <v>16</v>
      </c>
      <c r="N193" s="61"/>
    </row>
    <row r="194" customHeight="1" spans="1:14">
      <c r="A194" s="61">
        <v>190</v>
      </c>
      <c r="B194" s="106" t="s">
        <v>212</v>
      </c>
      <c r="C194" s="107"/>
      <c r="D194" s="107"/>
      <c r="E194" s="107"/>
      <c r="F194" s="107"/>
      <c r="G194" s="107" t="s">
        <v>19</v>
      </c>
      <c r="H194" s="107">
        <v>60</v>
      </c>
      <c r="I194" s="107">
        <v>20</v>
      </c>
      <c r="J194" s="111">
        <f>H194*I194</f>
        <v>1200</v>
      </c>
      <c r="K194" s="111">
        <f t="shared" si="13"/>
        <v>1200</v>
      </c>
      <c r="L194" s="106">
        <v>275</v>
      </c>
      <c r="M194" s="107" t="s">
        <v>16</v>
      </c>
      <c r="N194" s="61"/>
    </row>
    <row r="195" customHeight="1" spans="1:14">
      <c r="A195" s="61">
        <v>191</v>
      </c>
      <c r="B195" s="106" t="s">
        <v>213</v>
      </c>
      <c r="C195" s="107"/>
      <c r="D195" s="107"/>
      <c r="E195" s="107"/>
      <c r="F195" s="107"/>
      <c r="G195" s="107" t="s">
        <v>19</v>
      </c>
      <c r="H195" s="107">
        <v>60</v>
      </c>
      <c r="I195" s="107">
        <v>20</v>
      </c>
      <c r="J195" s="111">
        <f>H195*I195</f>
        <v>1200</v>
      </c>
      <c r="K195" s="111">
        <f t="shared" si="13"/>
        <v>1200</v>
      </c>
      <c r="L195" s="106">
        <v>276</v>
      </c>
      <c r="M195" s="107" t="s">
        <v>16</v>
      </c>
      <c r="N195" s="61"/>
    </row>
    <row r="196" customHeight="1" spans="1:14">
      <c r="A196" s="61">
        <v>192</v>
      </c>
      <c r="B196" s="106" t="s">
        <v>214</v>
      </c>
      <c r="C196" s="107"/>
      <c r="D196" s="107"/>
      <c r="E196" s="107"/>
      <c r="F196" s="107"/>
      <c r="G196" s="107" t="s">
        <v>19</v>
      </c>
      <c r="H196" s="107">
        <v>60</v>
      </c>
      <c r="I196" s="107">
        <v>20</v>
      </c>
      <c r="J196" s="111">
        <f>H196*I196</f>
        <v>1200</v>
      </c>
      <c r="K196" s="111">
        <f t="shared" si="13"/>
        <v>1200</v>
      </c>
      <c r="L196" s="106">
        <v>277</v>
      </c>
      <c r="M196" s="107" t="s">
        <v>16</v>
      </c>
      <c r="N196" s="113"/>
    </row>
    <row r="197" customHeight="1" spans="1:14">
      <c r="A197" s="61">
        <v>193</v>
      </c>
      <c r="B197" s="106" t="s">
        <v>214</v>
      </c>
      <c r="C197" s="107" t="s">
        <v>15</v>
      </c>
      <c r="D197" s="107">
        <v>60</v>
      </c>
      <c r="E197" s="107">
        <v>40</v>
      </c>
      <c r="F197" s="21">
        <f>D197*E197</f>
        <v>2400</v>
      </c>
      <c r="G197" s="107"/>
      <c r="H197" s="107"/>
      <c r="I197" s="107"/>
      <c r="J197" s="107"/>
      <c r="K197" s="107">
        <f t="shared" si="13"/>
        <v>2400</v>
      </c>
      <c r="L197" s="106">
        <v>278</v>
      </c>
      <c r="M197" s="107" t="s">
        <v>16</v>
      </c>
      <c r="N197" s="61"/>
    </row>
    <row r="198" customHeight="1" spans="1:14">
      <c r="A198" s="61">
        <v>194</v>
      </c>
      <c r="B198" s="106" t="s">
        <v>215</v>
      </c>
      <c r="C198" s="107" t="s">
        <v>15</v>
      </c>
      <c r="D198" s="107">
        <v>60</v>
      </c>
      <c r="E198" s="107">
        <v>40</v>
      </c>
      <c r="F198" s="21">
        <f>D198*E198</f>
        <v>2400</v>
      </c>
      <c r="G198" s="107"/>
      <c r="H198" s="107"/>
      <c r="I198" s="107"/>
      <c r="J198" s="107"/>
      <c r="K198" s="107">
        <f t="shared" si="13"/>
        <v>2400</v>
      </c>
      <c r="L198" s="106">
        <v>279</v>
      </c>
      <c r="M198" s="107" t="s">
        <v>27</v>
      </c>
      <c r="N198" s="61"/>
    </row>
    <row r="199" customHeight="1" spans="1:14">
      <c r="A199" s="61">
        <v>195</v>
      </c>
      <c r="B199" s="106" t="s">
        <v>216</v>
      </c>
      <c r="C199" s="107"/>
      <c r="D199" s="107"/>
      <c r="E199" s="107"/>
      <c r="F199" s="107"/>
      <c r="G199" s="107" t="s">
        <v>19</v>
      </c>
      <c r="H199" s="107">
        <v>60</v>
      </c>
      <c r="I199" s="107">
        <v>20</v>
      </c>
      <c r="J199" s="111">
        <f t="shared" ref="J199:J205" si="16">H199*I199</f>
        <v>1200</v>
      </c>
      <c r="K199" s="111">
        <f t="shared" si="13"/>
        <v>1200</v>
      </c>
      <c r="L199" s="106">
        <v>280</v>
      </c>
      <c r="M199" s="107" t="s">
        <v>27</v>
      </c>
      <c r="N199" s="61"/>
    </row>
    <row r="200" customHeight="1" spans="1:14">
      <c r="A200" s="61">
        <v>196</v>
      </c>
      <c r="B200" s="114" t="s">
        <v>217</v>
      </c>
      <c r="C200" s="115"/>
      <c r="D200" s="115"/>
      <c r="E200" s="115"/>
      <c r="F200" s="115"/>
      <c r="G200" s="115" t="s">
        <v>19</v>
      </c>
      <c r="H200" s="115">
        <v>60</v>
      </c>
      <c r="I200" s="115">
        <v>20</v>
      </c>
      <c r="J200" s="111">
        <f t="shared" si="16"/>
        <v>1200</v>
      </c>
      <c r="K200" s="116">
        <f t="shared" si="13"/>
        <v>1200</v>
      </c>
      <c r="L200" s="114">
        <v>281</v>
      </c>
      <c r="M200" s="115" t="s">
        <v>16</v>
      </c>
      <c r="N200" s="61"/>
    </row>
    <row r="201" customHeight="1" spans="1:14">
      <c r="A201" s="61">
        <v>197</v>
      </c>
      <c r="B201" s="106" t="s">
        <v>218</v>
      </c>
      <c r="C201" s="107"/>
      <c r="D201" s="107"/>
      <c r="E201" s="107"/>
      <c r="F201" s="107"/>
      <c r="G201" s="107" t="s">
        <v>19</v>
      </c>
      <c r="H201" s="107">
        <v>60</v>
      </c>
      <c r="I201" s="107">
        <v>20</v>
      </c>
      <c r="J201" s="111">
        <f t="shared" si="16"/>
        <v>1200</v>
      </c>
      <c r="K201" s="111">
        <f t="shared" si="13"/>
        <v>1200</v>
      </c>
      <c r="L201" s="106">
        <v>287</v>
      </c>
      <c r="M201" s="107" t="s">
        <v>27</v>
      </c>
      <c r="N201" s="61"/>
    </row>
    <row r="202" customHeight="1" spans="1:14">
      <c r="A202" s="61">
        <v>198</v>
      </c>
      <c r="B202" s="108" t="s">
        <v>219</v>
      </c>
      <c r="C202" s="109" t="s">
        <v>220</v>
      </c>
      <c r="D202" s="109"/>
      <c r="E202" s="109"/>
      <c r="F202" s="109"/>
      <c r="G202" s="109" t="s">
        <v>19</v>
      </c>
      <c r="H202" s="109">
        <v>60</v>
      </c>
      <c r="I202" s="109">
        <v>20</v>
      </c>
      <c r="J202" s="111">
        <f t="shared" si="16"/>
        <v>1200</v>
      </c>
      <c r="K202" s="112">
        <f t="shared" si="13"/>
        <v>1200</v>
      </c>
      <c r="L202" s="108">
        <v>288</v>
      </c>
      <c r="M202" s="109" t="s">
        <v>27</v>
      </c>
      <c r="N202" s="61"/>
    </row>
    <row r="203" customHeight="1" spans="1:14">
      <c r="A203" s="61">
        <v>199</v>
      </c>
      <c r="B203" s="106" t="s">
        <v>221</v>
      </c>
      <c r="C203" s="107"/>
      <c r="D203" s="107"/>
      <c r="E203" s="107"/>
      <c r="F203" s="107"/>
      <c r="G203" s="107" t="s">
        <v>19</v>
      </c>
      <c r="H203" s="107">
        <v>60</v>
      </c>
      <c r="I203" s="107">
        <v>20</v>
      </c>
      <c r="J203" s="111">
        <f t="shared" si="16"/>
        <v>1200</v>
      </c>
      <c r="K203" s="111">
        <f t="shared" si="13"/>
        <v>1200</v>
      </c>
      <c r="L203" s="106">
        <v>289</v>
      </c>
      <c r="M203" s="107" t="s">
        <v>16</v>
      </c>
      <c r="N203" s="61"/>
    </row>
    <row r="204" customHeight="1" spans="1:14">
      <c r="A204" s="61">
        <v>200</v>
      </c>
      <c r="B204" s="106" t="s">
        <v>222</v>
      </c>
      <c r="C204" s="107"/>
      <c r="D204" s="107"/>
      <c r="E204" s="107"/>
      <c r="F204" s="107"/>
      <c r="G204" s="107" t="s">
        <v>19</v>
      </c>
      <c r="H204" s="107">
        <v>60</v>
      </c>
      <c r="I204" s="107">
        <v>20</v>
      </c>
      <c r="J204" s="111">
        <f t="shared" si="16"/>
        <v>1200</v>
      </c>
      <c r="K204" s="111">
        <f t="shared" si="13"/>
        <v>1200</v>
      </c>
      <c r="L204" s="106">
        <v>290</v>
      </c>
      <c r="M204" s="107" t="s">
        <v>16</v>
      </c>
      <c r="N204" s="75"/>
    </row>
    <row r="205" customHeight="1" spans="1:14">
      <c r="A205" s="61">
        <v>201</v>
      </c>
      <c r="B205" s="106" t="s">
        <v>223</v>
      </c>
      <c r="C205" s="107"/>
      <c r="D205" s="107"/>
      <c r="E205" s="107"/>
      <c r="F205" s="107"/>
      <c r="G205" s="107" t="s">
        <v>19</v>
      </c>
      <c r="H205" s="107">
        <v>60</v>
      </c>
      <c r="I205" s="107">
        <v>20</v>
      </c>
      <c r="J205" s="111">
        <f t="shared" si="16"/>
        <v>1200</v>
      </c>
      <c r="K205" s="111">
        <f t="shared" si="13"/>
        <v>1200</v>
      </c>
      <c r="L205" s="106">
        <v>292</v>
      </c>
      <c r="M205" s="107" t="s">
        <v>27</v>
      </c>
      <c r="N205" s="61"/>
    </row>
    <row r="206" customHeight="1" spans="1:14">
      <c r="A206" s="61">
        <v>202</v>
      </c>
      <c r="B206" s="106" t="s">
        <v>102</v>
      </c>
      <c r="C206" s="107" t="s">
        <v>15</v>
      </c>
      <c r="D206" s="107">
        <v>60</v>
      </c>
      <c r="E206" s="107">
        <v>40</v>
      </c>
      <c r="F206" s="21">
        <f>D206*E206</f>
        <v>2400</v>
      </c>
      <c r="G206" s="107"/>
      <c r="H206" s="107"/>
      <c r="I206" s="107"/>
      <c r="J206" s="107"/>
      <c r="K206" s="107">
        <f t="shared" si="13"/>
        <v>2400</v>
      </c>
      <c r="L206" s="106">
        <v>294</v>
      </c>
      <c r="M206" s="107" t="s">
        <v>16</v>
      </c>
      <c r="N206" s="61"/>
    </row>
    <row r="207" customHeight="1" spans="1:14">
      <c r="A207" s="61">
        <v>203</v>
      </c>
      <c r="B207" s="106" t="s">
        <v>224</v>
      </c>
      <c r="C207" s="107"/>
      <c r="D207" s="107"/>
      <c r="E207" s="107"/>
      <c r="F207" s="107"/>
      <c r="G207" s="107" t="s">
        <v>19</v>
      </c>
      <c r="H207" s="107">
        <v>60</v>
      </c>
      <c r="I207" s="107">
        <v>20</v>
      </c>
      <c r="J207" s="111">
        <f t="shared" ref="J207:J217" si="17">H207*I207</f>
        <v>1200</v>
      </c>
      <c r="K207" s="111">
        <f t="shared" si="13"/>
        <v>1200</v>
      </c>
      <c r="L207" s="106">
        <v>296</v>
      </c>
      <c r="M207" s="107" t="s">
        <v>16</v>
      </c>
      <c r="N207" s="113"/>
    </row>
    <row r="208" customHeight="1" spans="1:14">
      <c r="A208" s="61">
        <v>204</v>
      </c>
      <c r="B208" s="106" t="s">
        <v>225</v>
      </c>
      <c r="C208" s="107"/>
      <c r="D208" s="107"/>
      <c r="E208" s="107"/>
      <c r="F208" s="107"/>
      <c r="G208" s="107" t="s">
        <v>19</v>
      </c>
      <c r="H208" s="107">
        <v>60</v>
      </c>
      <c r="I208" s="107">
        <v>20</v>
      </c>
      <c r="J208" s="111">
        <f t="shared" si="17"/>
        <v>1200</v>
      </c>
      <c r="K208" s="111">
        <f t="shared" si="13"/>
        <v>1200</v>
      </c>
      <c r="L208" s="106">
        <v>297</v>
      </c>
      <c r="M208" s="107" t="s">
        <v>16</v>
      </c>
      <c r="N208" s="61"/>
    </row>
    <row r="209" customHeight="1" spans="1:14">
      <c r="A209" s="61">
        <v>205</v>
      </c>
      <c r="B209" s="106" t="s">
        <v>226</v>
      </c>
      <c r="C209" s="107"/>
      <c r="D209" s="107"/>
      <c r="E209" s="107"/>
      <c r="F209" s="107"/>
      <c r="G209" s="107" t="s">
        <v>19</v>
      </c>
      <c r="H209" s="107">
        <v>60</v>
      </c>
      <c r="I209" s="107">
        <v>20</v>
      </c>
      <c r="J209" s="111">
        <f t="shared" si="17"/>
        <v>1200</v>
      </c>
      <c r="K209" s="111">
        <f t="shared" si="13"/>
        <v>1200</v>
      </c>
      <c r="L209" s="106">
        <v>298</v>
      </c>
      <c r="M209" s="107" t="s">
        <v>16</v>
      </c>
      <c r="N209" s="61"/>
    </row>
    <row r="210" customHeight="1" spans="1:14">
      <c r="A210" s="61">
        <v>206</v>
      </c>
      <c r="B210" s="106" t="s">
        <v>92</v>
      </c>
      <c r="C210" s="107"/>
      <c r="D210" s="107"/>
      <c r="E210" s="107"/>
      <c r="F210" s="107"/>
      <c r="G210" s="107" t="s">
        <v>19</v>
      </c>
      <c r="H210" s="107">
        <v>60</v>
      </c>
      <c r="I210" s="107">
        <v>20</v>
      </c>
      <c r="J210" s="111">
        <f t="shared" si="17"/>
        <v>1200</v>
      </c>
      <c r="K210" s="111">
        <f t="shared" si="13"/>
        <v>1200</v>
      </c>
      <c r="L210" s="106">
        <v>300</v>
      </c>
      <c r="M210" s="107" t="s">
        <v>27</v>
      </c>
      <c r="N210" s="61"/>
    </row>
    <row r="211" customHeight="1" spans="1:14">
      <c r="A211" s="61">
        <v>207</v>
      </c>
      <c r="B211" s="106" t="s">
        <v>97</v>
      </c>
      <c r="C211" s="107" t="s">
        <v>15</v>
      </c>
      <c r="D211" s="107">
        <v>40</v>
      </c>
      <c r="E211" s="107">
        <v>40</v>
      </c>
      <c r="F211" s="21">
        <f>D211*E211</f>
        <v>1600</v>
      </c>
      <c r="G211" s="107" t="s">
        <v>19</v>
      </c>
      <c r="H211" s="107">
        <v>20</v>
      </c>
      <c r="I211" s="107">
        <v>20</v>
      </c>
      <c r="J211" s="111">
        <f t="shared" si="17"/>
        <v>400</v>
      </c>
      <c r="K211" s="111">
        <f t="shared" si="13"/>
        <v>2000</v>
      </c>
      <c r="L211" s="106">
        <v>301</v>
      </c>
      <c r="M211" s="107" t="s">
        <v>27</v>
      </c>
      <c r="N211" s="61"/>
    </row>
    <row r="212" customHeight="1" spans="1:14">
      <c r="A212" s="61">
        <v>208</v>
      </c>
      <c r="B212" s="106" t="s">
        <v>227</v>
      </c>
      <c r="C212" s="107"/>
      <c r="D212" s="107"/>
      <c r="E212" s="107"/>
      <c r="F212" s="107"/>
      <c r="G212" s="107" t="s">
        <v>19</v>
      </c>
      <c r="H212" s="107">
        <v>60</v>
      </c>
      <c r="I212" s="107">
        <v>20</v>
      </c>
      <c r="J212" s="111">
        <f t="shared" si="17"/>
        <v>1200</v>
      </c>
      <c r="K212" s="111">
        <f t="shared" si="13"/>
        <v>1200</v>
      </c>
      <c r="L212" s="106">
        <v>302</v>
      </c>
      <c r="M212" s="107" t="s">
        <v>16</v>
      </c>
      <c r="N212" s="61"/>
    </row>
    <row r="213" customHeight="1" spans="1:14">
      <c r="A213" s="61">
        <v>209</v>
      </c>
      <c r="B213" s="106" t="s">
        <v>228</v>
      </c>
      <c r="C213" s="107"/>
      <c r="D213" s="107"/>
      <c r="E213" s="107"/>
      <c r="F213" s="107"/>
      <c r="G213" s="107" t="s">
        <v>19</v>
      </c>
      <c r="H213" s="107">
        <v>60</v>
      </c>
      <c r="I213" s="107">
        <v>20</v>
      </c>
      <c r="J213" s="111">
        <f t="shared" si="17"/>
        <v>1200</v>
      </c>
      <c r="K213" s="111">
        <f t="shared" si="13"/>
        <v>1200</v>
      </c>
      <c r="L213" s="106">
        <v>304</v>
      </c>
      <c r="M213" s="107" t="s">
        <v>16</v>
      </c>
      <c r="N213" s="61"/>
    </row>
    <row r="214" customHeight="1" spans="1:14">
      <c r="A214" s="61">
        <v>210</v>
      </c>
      <c r="B214" s="106" t="s">
        <v>229</v>
      </c>
      <c r="C214" s="107"/>
      <c r="D214" s="107"/>
      <c r="E214" s="107"/>
      <c r="F214" s="107"/>
      <c r="G214" s="107" t="s">
        <v>19</v>
      </c>
      <c r="H214" s="107">
        <v>60</v>
      </c>
      <c r="I214" s="107">
        <v>20</v>
      </c>
      <c r="J214" s="111">
        <f t="shared" si="17"/>
        <v>1200</v>
      </c>
      <c r="K214" s="111">
        <f t="shared" si="13"/>
        <v>1200</v>
      </c>
      <c r="L214" s="106">
        <v>309</v>
      </c>
      <c r="M214" s="107" t="s">
        <v>16</v>
      </c>
      <c r="N214" s="61"/>
    </row>
    <row r="215" customHeight="1" spans="1:14">
      <c r="A215" s="61">
        <v>211</v>
      </c>
      <c r="B215" s="106" t="s">
        <v>230</v>
      </c>
      <c r="C215" s="107"/>
      <c r="D215" s="107"/>
      <c r="E215" s="107"/>
      <c r="F215" s="107"/>
      <c r="G215" s="107" t="s">
        <v>19</v>
      </c>
      <c r="H215" s="107">
        <v>60</v>
      </c>
      <c r="I215" s="107">
        <v>20</v>
      </c>
      <c r="J215" s="111">
        <f t="shared" si="17"/>
        <v>1200</v>
      </c>
      <c r="K215" s="111">
        <f t="shared" si="13"/>
        <v>1200</v>
      </c>
      <c r="L215" s="106">
        <v>310</v>
      </c>
      <c r="M215" s="107" t="s">
        <v>27</v>
      </c>
      <c r="N215" s="61"/>
    </row>
    <row r="216" customHeight="1" spans="1:14">
      <c r="A216" s="61">
        <v>212</v>
      </c>
      <c r="B216" s="106" t="s">
        <v>231</v>
      </c>
      <c r="C216" s="107"/>
      <c r="D216" s="107"/>
      <c r="E216" s="107"/>
      <c r="F216" s="107"/>
      <c r="G216" s="107" t="s">
        <v>19</v>
      </c>
      <c r="H216" s="107">
        <v>60</v>
      </c>
      <c r="I216" s="107">
        <v>20</v>
      </c>
      <c r="J216" s="111">
        <f t="shared" si="17"/>
        <v>1200</v>
      </c>
      <c r="K216" s="111">
        <f t="shared" si="13"/>
        <v>1200</v>
      </c>
      <c r="L216" s="106">
        <v>311</v>
      </c>
      <c r="M216" s="107" t="s">
        <v>27</v>
      </c>
      <c r="N216" s="61"/>
    </row>
    <row r="217" customHeight="1" spans="1:14">
      <c r="A217" s="61">
        <v>213</v>
      </c>
      <c r="B217" s="106" t="s">
        <v>223</v>
      </c>
      <c r="C217" s="107"/>
      <c r="D217" s="107"/>
      <c r="E217" s="107"/>
      <c r="F217" s="107"/>
      <c r="G217" s="107" t="s">
        <v>19</v>
      </c>
      <c r="H217" s="107">
        <v>60</v>
      </c>
      <c r="I217" s="107">
        <v>20</v>
      </c>
      <c r="J217" s="111">
        <f t="shared" si="17"/>
        <v>1200</v>
      </c>
      <c r="K217" s="111">
        <f t="shared" si="13"/>
        <v>1200</v>
      </c>
      <c r="L217" s="106">
        <v>312</v>
      </c>
      <c r="M217" s="107" t="s">
        <v>27</v>
      </c>
      <c r="N217" s="61"/>
    </row>
    <row r="218" customHeight="1" spans="1:14">
      <c r="A218" s="61">
        <v>214</v>
      </c>
      <c r="B218" s="106" t="s">
        <v>232</v>
      </c>
      <c r="C218" s="107" t="s">
        <v>31</v>
      </c>
      <c r="D218" s="107">
        <v>45</v>
      </c>
      <c r="E218" s="107">
        <v>40</v>
      </c>
      <c r="F218" s="21">
        <f>D218*E218</f>
        <v>1800</v>
      </c>
      <c r="G218" s="107"/>
      <c r="H218" s="107"/>
      <c r="I218" s="107"/>
      <c r="J218" s="107"/>
      <c r="K218" s="107">
        <f t="shared" si="13"/>
        <v>1800</v>
      </c>
      <c r="L218" s="106">
        <v>314</v>
      </c>
      <c r="M218" s="107" t="s">
        <v>16</v>
      </c>
      <c r="N218" s="61"/>
    </row>
    <row r="219" customHeight="1" spans="1:14">
      <c r="A219" s="61">
        <v>215</v>
      </c>
      <c r="B219" s="106" t="s">
        <v>233</v>
      </c>
      <c r="C219" s="107"/>
      <c r="D219" s="107"/>
      <c r="E219" s="107"/>
      <c r="F219" s="107"/>
      <c r="G219" s="107" t="s">
        <v>19</v>
      </c>
      <c r="H219" s="107">
        <v>60</v>
      </c>
      <c r="I219" s="107">
        <v>20</v>
      </c>
      <c r="J219" s="111">
        <f t="shared" ref="J219:J225" si="18">H219*I219</f>
        <v>1200</v>
      </c>
      <c r="K219" s="111">
        <f t="shared" si="13"/>
        <v>1200</v>
      </c>
      <c r="L219" s="106">
        <v>315</v>
      </c>
      <c r="M219" s="107" t="s">
        <v>27</v>
      </c>
      <c r="N219" s="61"/>
    </row>
    <row r="220" customHeight="1" spans="1:14">
      <c r="A220" s="61">
        <v>216</v>
      </c>
      <c r="B220" s="106" t="s">
        <v>223</v>
      </c>
      <c r="C220" s="107"/>
      <c r="D220" s="107"/>
      <c r="E220" s="107"/>
      <c r="F220" s="107"/>
      <c r="G220" s="107" t="s">
        <v>19</v>
      </c>
      <c r="H220" s="107">
        <v>60</v>
      </c>
      <c r="I220" s="107">
        <v>20</v>
      </c>
      <c r="J220" s="111">
        <f t="shared" si="18"/>
        <v>1200</v>
      </c>
      <c r="K220" s="111">
        <f t="shared" si="13"/>
        <v>1200</v>
      </c>
      <c r="L220" s="106">
        <v>316</v>
      </c>
      <c r="M220" s="107" t="s">
        <v>27</v>
      </c>
      <c r="N220" s="61"/>
    </row>
    <row r="221" customHeight="1" spans="1:14">
      <c r="A221" s="61">
        <v>217</v>
      </c>
      <c r="B221" s="106" t="s">
        <v>234</v>
      </c>
      <c r="C221" s="107"/>
      <c r="D221" s="107"/>
      <c r="E221" s="107"/>
      <c r="F221" s="107"/>
      <c r="G221" s="107" t="s">
        <v>19</v>
      </c>
      <c r="H221" s="107">
        <v>60</v>
      </c>
      <c r="I221" s="107">
        <v>20</v>
      </c>
      <c r="J221" s="111">
        <f t="shared" si="18"/>
        <v>1200</v>
      </c>
      <c r="K221" s="111">
        <f t="shared" si="13"/>
        <v>1200</v>
      </c>
      <c r="L221" s="106">
        <v>317</v>
      </c>
      <c r="M221" s="107" t="s">
        <v>16</v>
      </c>
      <c r="N221" s="61"/>
    </row>
    <row r="222" customHeight="1" spans="1:14">
      <c r="A222" s="61">
        <v>218</v>
      </c>
      <c r="B222" s="108" t="s">
        <v>235</v>
      </c>
      <c r="C222" s="109"/>
      <c r="D222" s="109"/>
      <c r="E222" s="109"/>
      <c r="F222" s="109"/>
      <c r="G222" s="109" t="s">
        <v>19</v>
      </c>
      <c r="H222" s="109">
        <v>60</v>
      </c>
      <c r="I222" s="109">
        <v>20</v>
      </c>
      <c r="J222" s="111">
        <f t="shared" si="18"/>
        <v>1200</v>
      </c>
      <c r="K222" s="112">
        <f t="shared" si="13"/>
        <v>1200</v>
      </c>
      <c r="L222" s="108">
        <v>319</v>
      </c>
      <c r="M222" s="109" t="s">
        <v>27</v>
      </c>
      <c r="N222" s="61"/>
    </row>
    <row r="223" customHeight="1" spans="1:14">
      <c r="A223" s="61">
        <v>219</v>
      </c>
      <c r="B223" s="106" t="s">
        <v>236</v>
      </c>
      <c r="C223" s="107"/>
      <c r="D223" s="107"/>
      <c r="E223" s="107"/>
      <c r="F223" s="107"/>
      <c r="G223" s="107" t="s">
        <v>19</v>
      </c>
      <c r="H223" s="107">
        <v>60</v>
      </c>
      <c r="I223" s="107">
        <v>20</v>
      </c>
      <c r="J223" s="111">
        <f t="shared" si="18"/>
        <v>1200</v>
      </c>
      <c r="K223" s="111">
        <f t="shared" si="13"/>
        <v>1200</v>
      </c>
      <c r="L223" s="106">
        <v>330</v>
      </c>
      <c r="M223" s="107" t="s">
        <v>16</v>
      </c>
      <c r="N223" s="61"/>
    </row>
    <row r="224" customHeight="1" spans="1:14">
      <c r="A224" s="61">
        <v>220</v>
      </c>
      <c r="B224" s="106" t="s">
        <v>237</v>
      </c>
      <c r="C224" s="107"/>
      <c r="D224" s="107"/>
      <c r="E224" s="107"/>
      <c r="F224" s="107"/>
      <c r="G224" s="107" t="s">
        <v>19</v>
      </c>
      <c r="H224" s="107">
        <v>60</v>
      </c>
      <c r="I224" s="107">
        <v>20</v>
      </c>
      <c r="J224" s="111">
        <f t="shared" si="18"/>
        <v>1200</v>
      </c>
      <c r="K224" s="111">
        <f t="shared" si="13"/>
        <v>1200</v>
      </c>
      <c r="L224" s="106">
        <v>334</v>
      </c>
      <c r="M224" s="107" t="s">
        <v>16</v>
      </c>
      <c r="N224" s="61"/>
    </row>
    <row r="225" customHeight="1" spans="1:14">
      <c r="A225" s="61">
        <v>221</v>
      </c>
      <c r="B225" s="106" t="s">
        <v>238</v>
      </c>
      <c r="C225" s="107"/>
      <c r="D225" s="107"/>
      <c r="E225" s="107"/>
      <c r="F225" s="107"/>
      <c r="G225" s="107" t="s">
        <v>19</v>
      </c>
      <c r="H225" s="107">
        <v>60</v>
      </c>
      <c r="I225" s="107">
        <v>20</v>
      </c>
      <c r="J225" s="111">
        <f t="shared" si="18"/>
        <v>1200</v>
      </c>
      <c r="K225" s="111">
        <f t="shared" si="13"/>
        <v>1200</v>
      </c>
      <c r="L225" s="106">
        <v>335</v>
      </c>
      <c r="M225" s="107" t="s">
        <v>16</v>
      </c>
      <c r="N225" s="61"/>
    </row>
    <row r="226" customHeight="1" spans="1:14">
      <c r="A226" s="61">
        <v>222</v>
      </c>
      <c r="B226" s="106" t="s">
        <v>239</v>
      </c>
      <c r="C226" s="107" t="s">
        <v>31</v>
      </c>
      <c r="D226" s="107">
        <v>60</v>
      </c>
      <c r="E226" s="107">
        <v>40</v>
      </c>
      <c r="F226" s="21">
        <f>D226*E226</f>
        <v>2400</v>
      </c>
      <c r="G226" s="107"/>
      <c r="H226" s="107"/>
      <c r="I226" s="107"/>
      <c r="J226" s="107"/>
      <c r="K226" s="107">
        <f t="shared" si="13"/>
        <v>2400</v>
      </c>
      <c r="L226" s="106">
        <v>336</v>
      </c>
      <c r="M226" s="107" t="s">
        <v>16</v>
      </c>
      <c r="N226" s="61"/>
    </row>
    <row r="227" customHeight="1" spans="1:14">
      <c r="A227" s="61">
        <v>223</v>
      </c>
      <c r="B227" s="106" t="s">
        <v>237</v>
      </c>
      <c r="C227" s="107"/>
      <c r="D227" s="107"/>
      <c r="E227" s="107"/>
      <c r="F227" s="107"/>
      <c r="G227" s="107" t="s">
        <v>19</v>
      </c>
      <c r="H227" s="107">
        <v>60</v>
      </c>
      <c r="I227" s="107">
        <v>20</v>
      </c>
      <c r="J227" s="111">
        <f t="shared" ref="J227:J234" si="19">H227*I227</f>
        <v>1200</v>
      </c>
      <c r="K227" s="111">
        <f t="shared" si="13"/>
        <v>1200</v>
      </c>
      <c r="L227" s="106">
        <v>337</v>
      </c>
      <c r="M227" s="107" t="s">
        <v>16</v>
      </c>
      <c r="N227" s="61"/>
    </row>
    <row r="228" customHeight="1" spans="1:14">
      <c r="A228" s="61">
        <v>224</v>
      </c>
      <c r="B228" s="106" t="s">
        <v>240</v>
      </c>
      <c r="C228" s="107"/>
      <c r="D228" s="107"/>
      <c r="E228" s="107"/>
      <c r="F228" s="107"/>
      <c r="G228" s="107" t="s">
        <v>19</v>
      </c>
      <c r="H228" s="107">
        <v>60</v>
      </c>
      <c r="I228" s="107">
        <v>20</v>
      </c>
      <c r="J228" s="111">
        <f t="shared" si="19"/>
        <v>1200</v>
      </c>
      <c r="K228" s="111">
        <f t="shared" si="13"/>
        <v>1200</v>
      </c>
      <c r="L228" s="106">
        <v>338</v>
      </c>
      <c r="M228" s="107" t="s">
        <v>16</v>
      </c>
      <c r="N228" s="61"/>
    </row>
    <row r="229" customHeight="1" spans="1:14">
      <c r="A229" s="61">
        <v>225</v>
      </c>
      <c r="B229" s="106" t="s">
        <v>241</v>
      </c>
      <c r="C229" s="107"/>
      <c r="D229" s="107"/>
      <c r="E229" s="107"/>
      <c r="F229" s="107"/>
      <c r="G229" s="107" t="s">
        <v>26</v>
      </c>
      <c r="H229" s="107">
        <v>60</v>
      </c>
      <c r="I229" s="107">
        <v>20</v>
      </c>
      <c r="J229" s="111">
        <f t="shared" si="19"/>
        <v>1200</v>
      </c>
      <c r="K229" s="111">
        <f t="shared" si="13"/>
        <v>1200</v>
      </c>
      <c r="L229" s="106">
        <v>339</v>
      </c>
      <c r="M229" s="107" t="s">
        <v>16</v>
      </c>
      <c r="N229" s="61"/>
    </row>
    <row r="230" customHeight="1" spans="1:14">
      <c r="A230" s="61">
        <v>226</v>
      </c>
      <c r="B230" s="106" t="s">
        <v>242</v>
      </c>
      <c r="C230" s="107"/>
      <c r="D230" s="107"/>
      <c r="E230" s="107"/>
      <c r="F230" s="107"/>
      <c r="G230" s="107" t="s">
        <v>19</v>
      </c>
      <c r="H230" s="107">
        <v>60</v>
      </c>
      <c r="I230" s="107">
        <v>20</v>
      </c>
      <c r="J230" s="111">
        <f t="shared" si="19"/>
        <v>1200</v>
      </c>
      <c r="K230" s="111">
        <f t="shared" si="13"/>
        <v>1200</v>
      </c>
      <c r="L230" s="106">
        <v>341</v>
      </c>
      <c r="M230" s="107" t="s">
        <v>27</v>
      </c>
      <c r="N230" s="61"/>
    </row>
    <row r="231" customHeight="1" spans="1:14">
      <c r="A231" s="61">
        <v>227</v>
      </c>
      <c r="B231" s="106" t="s">
        <v>243</v>
      </c>
      <c r="C231" s="107"/>
      <c r="D231" s="107"/>
      <c r="E231" s="107"/>
      <c r="F231" s="107"/>
      <c r="G231" s="107" t="s">
        <v>26</v>
      </c>
      <c r="H231" s="107">
        <v>60</v>
      </c>
      <c r="I231" s="107">
        <v>20</v>
      </c>
      <c r="J231" s="111">
        <f t="shared" si="19"/>
        <v>1200</v>
      </c>
      <c r="K231" s="111">
        <f t="shared" si="13"/>
        <v>1200</v>
      </c>
      <c r="L231" s="106">
        <v>346</v>
      </c>
      <c r="M231" s="107" t="s">
        <v>16</v>
      </c>
      <c r="N231" s="61"/>
    </row>
    <row r="232" customHeight="1" spans="1:14">
      <c r="A232" s="61">
        <v>228</v>
      </c>
      <c r="B232" s="106" t="s">
        <v>244</v>
      </c>
      <c r="C232" s="107"/>
      <c r="D232" s="107"/>
      <c r="E232" s="107"/>
      <c r="F232" s="107"/>
      <c r="G232" s="107" t="s">
        <v>19</v>
      </c>
      <c r="H232" s="107">
        <v>60</v>
      </c>
      <c r="I232" s="107">
        <v>20</v>
      </c>
      <c r="J232" s="111">
        <f t="shared" si="19"/>
        <v>1200</v>
      </c>
      <c r="K232" s="111">
        <f t="shared" si="13"/>
        <v>1200</v>
      </c>
      <c r="L232" s="106">
        <v>348</v>
      </c>
      <c r="M232" s="107" t="s">
        <v>16</v>
      </c>
      <c r="N232" s="61"/>
    </row>
    <row r="233" customHeight="1" spans="1:14">
      <c r="A233" s="61">
        <v>229</v>
      </c>
      <c r="B233" s="106" t="s">
        <v>245</v>
      </c>
      <c r="C233" s="107"/>
      <c r="D233" s="107"/>
      <c r="E233" s="107"/>
      <c r="F233" s="107"/>
      <c r="G233" s="107" t="s">
        <v>19</v>
      </c>
      <c r="H233" s="107">
        <v>60</v>
      </c>
      <c r="I233" s="107">
        <v>20</v>
      </c>
      <c r="J233" s="111">
        <f t="shared" si="19"/>
        <v>1200</v>
      </c>
      <c r="K233" s="111">
        <f t="shared" ref="K233:K296" si="20">F233+J233</f>
        <v>1200</v>
      </c>
      <c r="L233" s="106">
        <v>356</v>
      </c>
      <c r="M233" s="107" t="s">
        <v>16</v>
      </c>
      <c r="N233" s="61"/>
    </row>
    <row r="234" customHeight="1" spans="1:14">
      <c r="A234" s="61">
        <v>230</v>
      </c>
      <c r="B234" s="106" t="s">
        <v>246</v>
      </c>
      <c r="C234" s="107"/>
      <c r="D234" s="107"/>
      <c r="E234" s="107"/>
      <c r="F234" s="107"/>
      <c r="G234" s="107" t="s">
        <v>19</v>
      </c>
      <c r="H234" s="107">
        <v>60</v>
      </c>
      <c r="I234" s="107">
        <v>20</v>
      </c>
      <c r="J234" s="111">
        <f t="shared" si="19"/>
        <v>1200</v>
      </c>
      <c r="K234" s="111">
        <f t="shared" si="20"/>
        <v>1200</v>
      </c>
      <c r="L234" s="106">
        <v>357</v>
      </c>
      <c r="M234" s="107" t="s">
        <v>16</v>
      </c>
      <c r="N234" s="61"/>
    </row>
    <row r="235" customHeight="1" spans="1:14">
      <c r="A235" s="61">
        <v>231</v>
      </c>
      <c r="B235" s="106" t="s">
        <v>247</v>
      </c>
      <c r="C235" s="107" t="s">
        <v>15</v>
      </c>
      <c r="D235" s="107">
        <v>60</v>
      </c>
      <c r="E235" s="107">
        <v>40</v>
      </c>
      <c r="F235" s="21">
        <f>D235*E235</f>
        <v>2400</v>
      </c>
      <c r="G235" s="107"/>
      <c r="H235" s="107"/>
      <c r="I235" s="107"/>
      <c r="J235" s="107"/>
      <c r="K235" s="107">
        <f t="shared" si="20"/>
        <v>2400</v>
      </c>
      <c r="L235" s="106">
        <v>358</v>
      </c>
      <c r="M235" s="107" t="s">
        <v>16</v>
      </c>
      <c r="N235" s="61"/>
    </row>
    <row r="236" customHeight="1" spans="1:14">
      <c r="A236" s="61">
        <v>232</v>
      </c>
      <c r="B236" s="106" t="s">
        <v>248</v>
      </c>
      <c r="C236" s="107"/>
      <c r="D236" s="107"/>
      <c r="E236" s="107"/>
      <c r="F236" s="107"/>
      <c r="G236" s="107" t="s">
        <v>26</v>
      </c>
      <c r="H236" s="107">
        <v>60</v>
      </c>
      <c r="I236" s="107">
        <v>20</v>
      </c>
      <c r="J236" s="111">
        <f>H236*I236</f>
        <v>1200</v>
      </c>
      <c r="K236" s="111">
        <f t="shared" si="20"/>
        <v>1200</v>
      </c>
      <c r="L236" s="106">
        <v>359</v>
      </c>
      <c r="M236" s="107" t="s">
        <v>27</v>
      </c>
      <c r="N236" s="61"/>
    </row>
    <row r="237" customHeight="1" spans="1:14">
      <c r="A237" s="61">
        <v>233</v>
      </c>
      <c r="B237" s="106" t="s">
        <v>249</v>
      </c>
      <c r="C237" s="107" t="s">
        <v>15</v>
      </c>
      <c r="D237" s="107">
        <v>60</v>
      </c>
      <c r="E237" s="107">
        <v>40</v>
      </c>
      <c r="F237" s="21">
        <f>D237*E237</f>
        <v>2400</v>
      </c>
      <c r="G237" s="107"/>
      <c r="H237" s="107"/>
      <c r="I237" s="107"/>
      <c r="J237" s="107"/>
      <c r="K237" s="107">
        <f t="shared" si="20"/>
        <v>2400</v>
      </c>
      <c r="L237" s="106">
        <v>360</v>
      </c>
      <c r="M237" s="107" t="s">
        <v>27</v>
      </c>
      <c r="N237" s="61"/>
    </row>
    <row r="238" customHeight="1" spans="1:14">
      <c r="A238" s="61">
        <v>234</v>
      </c>
      <c r="B238" s="106" t="s">
        <v>65</v>
      </c>
      <c r="C238" s="107" t="s">
        <v>15</v>
      </c>
      <c r="D238" s="107">
        <v>60</v>
      </c>
      <c r="E238" s="107">
        <v>40</v>
      </c>
      <c r="F238" s="21">
        <f>D238*E238</f>
        <v>2400</v>
      </c>
      <c r="G238" s="107"/>
      <c r="H238" s="107"/>
      <c r="I238" s="107"/>
      <c r="J238" s="107"/>
      <c r="K238" s="107">
        <f t="shared" si="20"/>
        <v>2400</v>
      </c>
      <c r="L238" s="106">
        <v>361</v>
      </c>
      <c r="M238" s="107" t="s">
        <v>16</v>
      </c>
      <c r="N238" s="61"/>
    </row>
    <row r="239" customHeight="1" spans="1:14">
      <c r="A239" s="61">
        <v>235</v>
      </c>
      <c r="B239" s="106" t="s">
        <v>250</v>
      </c>
      <c r="C239" s="107" t="s">
        <v>15</v>
      </c>
      <c r="D239" s="107">
        <v>60</v>
      </c>
      <c r="E239" s="107">
        <v>40</v>
      </c>
      <c r="F239" s="21">
        <f>D239*E239</f>
        <v>2400</v>
      </c>
      <c r="G239" s="107"/>
      <c r="H239" s="107"/>
      <c r="I239" s="107"/>
      <c r="J239" s="107"/>
      <c r="K239" s="107">
        <f t="shared" si="20"/>
        <v>2400</v>
      </c>
      <c r="L239" s="106">
        <v>362</v>
      </c>
      <c r="M239" s="107" t="s">
        <v>16</v>
      </c>
      <c r="N239" s="61"/>
    </row>
    <row r="240" customHeight="1" spans="1:14">
      <c r="A240" s="61">
        <v>236</v>
      </c>
      <c r="B240" s="106" t="s">
        <v>251</v>
      </c>
      <c r="C240" s="107"/>
      <c r="D240" s="107"/>
      <c r="E240" s="107"/>
      <c r="F240" s="107"/>
      <c r="G240" s="107" t="s">
        <v>19</v>
      </c>
      <c r="H240" s="107">
        <v>60</v>
      </c>
      <c r="I240" s="107">
        <v>20</v>
      </c>
      <c r="J240" s="111">
        <f>H240*I240</f>
        <v>1200</v>
      </c>
      <c r="K240" s="111">
        <f t="shared" si="20"/>
        <v>1200</v>
      </c>
      <c r="L240" s="106">
        <v>363</v>
      </c>
      <c r="M240" s="107" t="s">
        <v>16</v>
      </c>
      <c r="N240" s="61"/>
    </row>
    <row r="241" customHeight="1" spans="1:14">
      <c r="A241" s="61">
        <v>237</v>
      </c>
      <c r="B241" s="106" t="s">
        <v>252</v>
      </c>
      <c r="C241" s="107" t="s">
        <v>55</v>
      </c>
      <c r="D241" s="107">
        <v>60</v>
      </c>
      <c r="E241" s="107">
        <v>40</v>
      </c>
      <c r="F241" s="21">
        <f>D241*E241</f>
        <v>2400</v>
      </c>
      <c r="G241" s="107"/>
      <c r="H241" s="107"/>
      <c r="I241" s="107"/>
      <c r="J241" s="107"/>
      <c r="K241" s="107">
        <f t="shared" si="20"/>
        <v>2400</v>
      </c>
      <c r="L241" s="106">
        <v>364</v>
      </c>
      <c r="M241" s="107" t="s">
        <v>27</v>
      </c>
      <c r="N241" s="61"/>
    </row>
    <row r="242" customHeight="1" spans="1:14">
      <c r="A242" s="61">
        <v>238</v>
      </c>
      <c r="B242" s="108" t="s">
        <v>253</v>
      </c>
      <c r="C242" s="109" t="s">
        <v>15</v>
      </c>
      <c r="D242" s="109">
        <v>60</v>
      </c>
      <c r="E242" s="109">
        <v>40</v>
      </c>
      <c r="F242" s="21">
        <f>D242*E242</f>
        <v>2400</v>
      </c>
      <c r="G242" s="109"/>
      <c r="H242" s="109"/>
      <c r="I242" s="109"/>
      <c r="J242" s="109"/>
      <c r="K242" s="109">
        <f t="shared" si="20"/>
        <v>2400</v>
      </c>
      <c r="L242" s="108">
        <v>365</v>
      </c>
      <c r="M242" s="109" t="s">
        <v>16</v>
      </c>
      <c r="N242" s="61"/>
    </row>
    <row r="243" customHeight="1" spans="1:14">
      <c r="A243" s="61">
        <v>239</v>
      </c>
      <c r="B243" s="106" t="s">
        <v>254</v>
      </c>
      <c r="C243" s="107"/>
      <c r="D243" s="107"/>
      <c r="E243" s="107"/>
      <c r="F243" s="107"/>
      <c r="G243" s="107" t="s">
        <v>19</v>
      </c>
      <c r="H243" s="107">
        <v>60</v>
      </c>
      <c r="I243" s="107">
        <v>20</v>
      </c>
      <c r="J243" s="111">
        <f>H243*I243</f>
        <v>1200</v>
      </c>
      <c r="K243" s="111">
        <f t="shared" si="20"/>
        <v>1200</v>
      </c>
      <c r="L243" s="106">
        <v>366</v>
      </c>
      <c r="M243" s="107" t="s">
        <v>16</v>
      </c>
      <c r="N243" s="61"/>
    </row>
    <row r="244" customHeight="1" spans="1:14">
      <c r="A244" s="61">
        <v>240</v>
      </c>
      <c r="B244" s="106" t="s">
        <v>255</v>
      </c>
      <c r="C244" s="107"/>
      <c r="D244" s="107"/>
      <c r="E244" s="107"/>
      <c r="F244" s="107"/>
      <c r="G244" s="107" t="s">
        <v>19</v>
      </c>
      <c r="H244" s="107">
        <v>60</v>
      </c>
      <c r="I244" s="107">
        <v>20</v>
      </c>
      <c r="J244" s="111">
        <f>H244*I244</f>
        <v>1200</v>
      </c>
      <c r="K244" s="111">
        <f t="shared" si="20"/>
        <v>1200</v>
      </c>
      <c r="L244" s="106">
        <v>367</v>
      </c>
      <c r="M244" s="107" t="s">
        <v>27</v>
      </c>
      <c r="N244" s="61"/>
    </row>
    <row r="245" customHeight="1" spans="1:14">
      <c r="A245" s="61">
        <v>241</v>
      </c>
      <c r="B245" s="106" t="s">
        <v>256</v>
      </c>
      <c r="C245" s="107"/>
      <c r="D245" s="107"/>
      <c r="E245" s="107"/>
      <c r="F245" s="107"/>
      <c r="G245" s="107" t="s">
        <v>19</v>
      </c>
      <c r="H245" s="107">
        <v>60</v>
      </c>
      <c r="I245" s="107">
        <v>20</v>
      </c>
      <c r="J245" s="111">
        <f>H245*I245</f>
        <v>1200</v>
      </c>
      <c r="K245" s="111">
        <f t="shared" si="20"/>
        <v>1200</v>
      </c>
      <c r="L245" s="106">
        <v>368</v>
      </c>
      <c r="M245" s="107" t="s">
        <v>16</v>
      </c>
      <c r="N245" s="61"/>
    </row>
    <row r="246" customHeight="1" spans="1:14">
      <c r="A246" s="61">
        <v>242</v>
      </c>
      <c r="B246" s="106" t="s">
        <v>257</v>
      </c>
      <c r="C246" s="107"/>
      <c r="D246" s="107"/>
      <c r="E246" s="107"/>
      <c r="F246" s="107"/>
      <c r="G246" s="107" t="s">
        <v>19</v>
      </c>
      <c r="H246" s="107">
        <v>60</v>
      </c>
      <c r="I246" s="107">
        <v>20</v>
      </c>
      <c r="J246" s="111">
        <f>H246*I246</f>
        <v>1200</v>
      </c>
      <c r="K246" s="111">
        <f t="shared" si="20"/>
        <v>1200</v>
      </c>
      <c r="L246" s="106">
        <v>369</v>
      </c>
      <c r="M246" s="107" t="s">
        <v>16</v>
      </c>
      <c r="N246" s="61"/>
    </row>
    <row r="247" customHeight="1" spans="1:14">
      <c r="A247" s="61">
        <v>243</v>
      </c>
      <c r="B247" s="106" t="s">
        <v>258</v>
      </c>
      <c r="C247" s="107"/>
      <c r="D247" s="107"/>
      <c r="E247" s="107"/>
      <c r="F247" s="107"/>
      <c r="G247" s="107" t="s">
        <v>19</v>
      </c>
      <c r="H247" s="107">
        <v>60</v>
      </c>
      <c r="I247" s="107">
        <v>20</v>
      </c>
      <c r="J247" s="111">
        <f>H247*I247</f>
        <v>1200</v>
      </c>
      <c r="K247" s="111">
        <f t="shared" si="20"/>
        <v>1200</v>
      </c>
      <c r="L247" s="106">
        <v>370</v>
      </c>
      <c r="M247" s="107" t="s">
        <v>16</v>
      </c>
      <c r="N247" s="61"/>
    </row>
    <row r="248" customHeight="1" spans="1:14">
      <c r="A248" s="61">
        <v>244</v>
      </c>
      <c r="B248" s="106" t="s">
        <v>259</v>
      </c>
      <c r="C248" s="107" t="s">
        <v>15</v>
      </c>
      <c r="D248" s="107">
        <v>60</v>
      </c>
      <c r="E248" s="107">
        <v>40</v>
      </c>
      <c r="F248" s="21">
        <f>D248*E248</f>
        <v>2400</v>
      </c>
      <c r="G248" s="107"/>
      <c r="H248" s="107"/>
      <c r="I248" s="107"/>
      <c r="J248" s="107"/>
      <c r="K248" s="107">
        <f t="shared" si="20"/>
        <v>2400</v>
      </c>
      <c r="L248" s="106">
        <v>371</v>
      </c>
      <c r="M248" s="107" t="s">
        <v>16</v>
      </c>
      <c r="N248" s="61"/>
    </row>
    <row r="249" customHeight="1" spans="1:14">
      <c r="A249" s="61">
        <v>245</v>
      </c>
      <c r="B249" s="106" t="s">
        <v>199</v>
      </c>
      <c r="C249" s="107"/>
      <c r="D249" s="107"/>
      <c r="E249" s="107"/>
      <c r="F249" s="107"/>
      <c r="G249" s="107" t="s">
        <v>19</v>
      </c>
      <c r="H249" s="107">
        <v>60</v>
      </c>
      <c r="I249" s="107">
        <v>20</v>
      </c>
      <c r="J249" s="111">
        <f>H249*I249</f>
        <v>1200</v>
      </c>
      <c r="K249" s="111">
        <f t="shared" si="20"/>
        <v>1200</v>
      </c>
      <c r="L249" s="106">
        <v>372</v>
      </c>
      <c r="M249" s="107" t="s">
        <v>27</v>
      </c>
      <c r="N249" s="61"/>
    </row>
    <row r="250" customHeight="1" spans="1:14">
      <c r="A250" s="61">
        <v>246</v>
      </c>
      <c r="B250" s="106" t="s">
        <v>260</v>
      </c>
      <c r="C250" s="107"/>
      <c r="D250" s="107"/>
      <c r="E250" s="107"/>
      <c r="F250" s="107"/>
      <c r="G250" s="107" t="s">
        <v>19</v>
      </c>
      <c r="H250" s="107">
        <v>60</v>
      </c>
      <c r="I250" s="107">
        <v>20</v>
      </c>
      <c r="J250" s="111">
        <f>H250*I250</f>
        <v>1200</v>
      </c>
      <c r="K250" s="111">
        <f t="shared" si="20"/>
        <v>1200</v>
      </c>
      <c r="L250" s="106">
        <v>373</v>
      </c>
      <c r="M250" s="107" t="s">
        <v>16</v>
      </c>
      <c r="N250" s="61"/>
    </row>
    <row r="251" customHeight="1" spans="1:14">
      <c r="A251" s="61">
        <v>247</v>
      </c>
      <c r="B251" s="106" t="s">
        <v>261</v>
      </c>
      <c r="C251" s="107"/>
      <c r="D251" s="107"/>
      <c r="E251" s="107"/>
      <c r="F251" s="107"/>
      <c r="G251" s="107" t="s">
        <v>19</v>
      </c>
      <c r="H251" s="107">
        <v>60</v>
      </c>
      <c r="I251" s="107">
        <v>20</v>
      </c>
      <c r="J251" s="111">
        <f>H251*I251</f>
        <v>1200</v>
      </c>
      <c r="K251" s="111">
        <f t="shared" si="20"/>
        <v>1200</v>
      </c>
      <c r="L251" s="106">
        <v>375</v>
      </c>
      <c r="M251" s="61" t="s">
        <v>262</v>
      </c>
      <c r="N251" s="61"/>
    </row>
    <row r="252" customHeight="1" spans="1:14">
      <c r="A252" s="61">
        <v>248</v>
      </c>
      <c r="B252" s="106" t="s">
        <v>263</v>
      </c>
      <c r="C252" s="107" t="s">
        <v>15</v>
      </c>
      <c r="D252" s="107">
        <v>60</v>
      </c>
      <c r="E252" s="107">
        <v>40</v>
      </c>
      <c r="F252" s="21">
        <f>D252*E252</f>
        <v>2400</v>
      </c>
      <c r="G252" s="107"/>
      <c r="H252" s="107"/>
      <c r="I252" s="107"/>
      <c r="J252" s="107"/>
      <c r="K252" s="107">
        <f t="shared" si="20"/>
        <v>2400</v>
      </c>
      <c r="L252" s="106">
        <v>376</v>
      </c>
      <c r="M252" s="61" t="s">
        <v>262</v>
      </c>
      <c r="N252" s="61"/>
    </row>
    <row r="253" customHeight="1" spans="1:14">
      <c r="A253" s="61">
        <v>249</v>
      </c>
      <c r="B253" s="106" t="s">
        <v>264</v>
      </c>
      <c r="C253" s="107"/>
      <c r="D253" s="107"/>
      <c r="E253" s="107"/>
      <c r="F253" s="107"/>
      <c r="G253" s="107" t="s">
        <v>19</v>
      </c>
      <c r="H253" s="107">
        <v>60</v>
      </c>
      <c r="I253" s="107">
        <v>20</v>
      </c>
      <c r="J253" s="111">
        <f>H253*I253</f>
        <v>1200</v>
      </c>
      <c r="K253" s="111">
        <f t="shared" si="20"/>
        <v>1200</v>
      </c>
      <c r="L253" s="106">
        <v>377</v>
      </c>
      <c r="M253" s="61" t="s">
        <v>262</v>
      </c>
      <c r="N253" s="61"/>
    </row>
    <row r="254" customHeight="1" spans="1:14">
      <c r="A254" s="61">
        <v>250</v>
      </c>
      <c r="B254" s="106" t="s">
        <v>265</v>
      </c>
      <c r="C254" s="107"/>
      <c r="D254" s="107"/>
      <c r="E254" s="107"/>
      <c r="F254" s="107"/>
      <c r="G254" s="107" t="s">
        <v>19</v>
      </c>
      <c r="H254" s="107">
        <v>60</v>
      </c>
      <c r="I254" s="107">
        <v>20</v>
      </c>
      <c r="J254" s="111">
        <f>H254*I254</f>
        <v>1200</v>
      </c>
      <c r="K254" s="111">
        <f t="shared" si="20"/>
        <v>1200</v>
      </c>
      <c r="L254" s="106">
        <v>379</v>
      </c>
      <c r="M254" s="61" t="s">
        <v>262</v>
      </c>
      <c r="N254" s="61"/>
    </row>
    <row r="255" customHeight="1" spans="1:14">
      <c r="A255" s="61">
        <v>251</v>
      </c>
      <c r="B255" s="106" t="s">
        <v>120</v>
      </c>
      <c r="C255" s="107"/>
      <c r="D255" s="107"/>
      <c r="E255" s="107"/>
      <c r="F255" s="107"/>
      <c r="G255" s="107" t="s">
        <v>19</v>
      </c>
      <c r="H255" s="107">
        <v>60</v>
      </c>
      <c r="I255" s="107">
        <v>20</v>
      </c>
      <c r="J255" s="111">
        <f>H255*I255</f>
        <v>1200</v>
      </c>
      <c r="K255" s="111">
        <f t="shared" si="20"/>
        <v>1200</v>
      </c>
      <c r="L255" s="106">
        <v>380</v>
      </c>
      <c r="M255" s="61" t="s">
        <v>262</v>
      </c>
      <c r="N255" s="61"/>
    </row>
    <row r="256" customHeight="1" spans="1:14">
      <c r="A256" s="61">
        <v>252</v>
      </c>
      <c r="B256" s="106" t="s">
        <v>266</v>
      </c>
      <c r="C256" s="107" t="s">
        <v>15</v>
      </c>
      <c r="D256" s="107">
        <v>60</v>
      </c>
      <c r="E256" s="107">
        <v>40</v>
      </c>
      <c r="F256" s="21">
        <f>D256*E256</f>
        <v>2400</v>
      </c>
      <c r="G256" s="107"/>
      <c r="H256" s="107"/>
      <c r="I256" s="107"/>
      <c r="J256" s="107"/>
      <c r="K256" s="107">
        <f t="shared" si="20"/>
        <v>2400</v>
      </c>
      <c r="L256" s="106">
        <v>381</v>
      </c>
      <c r="M256" s="61" t="s">
        <v>262</v>
      </c>
      <c r="N256" s="61"/>
    </row>
    <row r="257" customHeight="1" spans="1:14">
      <c r="A257" s="61">
        <v>253</v>
      </c>
      <c r="B257" s="106" t="s">
        <v>267</v>
      </c>
      <c r="C257" s="107"/>
      <c r="D257" s="107"/>
      <c r="E257" s="107"/>
      <c r="F257" s="107"/>
      <c r="G257" s="107" t="s">
        <v>19</v>
      </c>
      <c r="H257" s="107">
        <v>60</v>
      </c>
      <c r="I257" s="107">
        <v>20</v>
      </c>
      <c r="J257" s="111">
        <f t="shared" ref="J257:J263" si="21">H257*I257</f>
        <v>1200</v>
      </c>
      <c r="K257" s="111">
        <f t="shared" si="20"/>
        <v>1200</v>
      </c>
      <c r="L257" s="106">
        <v>382</v>
      </c>
      <c r="M257" s="61" t="s">
        <v>262</v>
      </c>
      <c r="N257" s="61"/>
    </row>
    <row r="258" customHeight="1" spans="1:14">
      <c r="A258" s="61">
        <v>254</v>
      </c>
      <c r="B258" s="106" t="s">
        <v>268</v>
      </c>
      <c r="C258" s="107"/>
      <c r="D258" s="107"/>
      <c r="E258" s="107"/>
      <c r="F258" s="107"/>
      <c r="G258" s="107" t="s">
        <v>19</v>
      </c>
      <c r="H258" s="107">
        <v>60</v>
      </c>
      <c r="I258" s="107">
        <v>20</v>
      </c>
      <c r="J258" s="111">
        <f t="shared" si="21"/>
        <v>1200</v>
      </c>
      <c r="K258" s="111">
        <f t="shared" si="20"/>
        <v>1200</v>
      </c>
      <c r="L258" s="106">
        <v>385</v>
      </c>
      <c r="M258" s="61" t="s">
        <v>262</v>
      </c>
      <c r="N258" s="61"/>
    </row>
    <row r="259" customHeight="1" spans="1:14">
      <c r="A259" s="61">
        <v>255</v>
      </c>
      <c r="B259" s="106" t="s">
        <v>269</v>
      </c>
      <c r="C259" s="107"/>
      <c r="D259" s="107"/>
      <c r="E259" s="107"/>
      <c r="F259" s="107"/>
      <c r="G259" s="107" t="s">
        <v>19</v>
      </c>
      <c r="H259" s="107">
        <v>60</v>
      </c>
      <c r="I259" s="107">
        <v>20</v>
      </c>
      <c r="J259" s="111">
        <f t="shared" si="21"/>
        <v>1200</v>
      </c>
      <c r="K259" s="111">
        <f t="shared" si="20"/>
        <v>1200</v>
      </c>
      <c r="L259" s="106">
        <v>386</v>
      </c>
      <c r="M259" s="61" t="s">
        <v>262</v>
      </c>
      <c r="N259" s="61"/>
    </row>
    <row r="260" customHeight="1" spans="1:14">
      <c r="A260" s="61">
        <v>256</v>
      </c>
      <c r="B260" s="114" t="s">
        <v>270</v>
      </c>
      <c r="C260" s="115"/>
      <c r="D260" s="115"/>
      <c r="E260" s="115"/>
      <c r="F260" s="115"/>
      <c r="G260" s="115" t="s">
        <v>19</v>
      </c>
      <c r="H260" s="115">
        <v>60</v>
      </c>
      <c r="I260" s="115">
        <v>20</v>
      </c>
      <c r="J260" s="111">
        <f t="shared" si="21"/>
        <v>1200</v>
      </c>
      <c r="K260" s="116">
        <f t="shared" si="20"/>
        <v>1200</v>
      </c>
      <c r="L260" s="114">
        <v>388</v>
      </c>
      <c r="M260" s="61" t="s">
        <v>262</v>
      </c>
      <c r="N260" s="61"/>
    </row>
    <row r="261" customHeight="1" spans="1:14">
      <c r="A261" s="61">
        <v>257</v>
      </c>
      <c r="B261" s="106" t="s">
        <v>271</v>
      </c>
      <c r="C261" s="107"/>
      <c r="D261" s="107"/>
      <c r="E261" s="107"/>
      <c r="F261" s="107"/>
      <c r="G261" s="107" t="s">
        <v>19</v>
      </c>
      <c r="H261" s="107">
        <v>60</v>
      </c>
      <c r="I261" s="107">
        <v>20</v>
      </c>
      <c r="J261" s="111">
        <f t="shared" si="21"/>
        <v>1200</v>
      </c>
      <c r="K261" s="111">
        <f t="shared" si="20"/>
        <v>1200</v>
      </c>
      <c r="L261" s="106">
        <v>389</v>
      </c>
      <c r="M261" s="61" t="s">
        <v>262</v>
      </c>
      <c r="N261" s="61"/>
    </row>
    <row r="262" customHeight="1" spans="1:14">
      <c r="A262" s="61">
        <v>258</v>
      </c>
      <c r="B262" s="108" t="s">
        <v>272</v>
      </c>
      <c r="C262" s="109"/>
      <c r="D262" s="109"/>
      <c r="E262" s="109"/>
      <c r="F262" s="109"/>
      <c r="G262" s="109" t="s">
        <v>19</v>
      </c>
      <c r="H262" s="109">
        <v>60</v>
      </c>
      <c r="I262" s="109">
        <v>20</v>
      </c>
      <c r="J262" s="111">
        <f t="shared" si="21"/>
        <v>1200</v>
      </c>
      <c r="K262" s="112">
        <f t="shared" si="20"/>
        <v>1200</v>
      </c>
      <c r="L262" s="108">
        <v>390</v>
      </c>
      <c r="M262" s="61" t="s">
        <v>262</v>
      </c>
      <c r="N262" s="61"/>
    </row>
    <row r="263" customHeight="1" spans="1:14">
      <c r="A263" s="61">
        <v>259</v>
      </c>
      <c r="B263" s="106" t="s">
        <v>273</v>
      </c>
      <c r="C263" s="107"/>
      <c r="D263" s="107"/>
      <c r="E263" s="107"/>
      <c r="F263" s="107"/>
      <c r="G263" s="107" t="s">
        <v>19</v>
      </c>
      <c r="H263" s="107">
        <v>60</v>
      </c>
      <c r="I263" s="107">
        <v>20</v>
      </c>
      <c r="J263" s="111">
        <f t="shared" si="21"/>
        <v>1200</v>
      </c>
      <c r="K263" s="111">
        <f t="shared" si="20"/>
        <v>1200</v>
      </c>
      <c r="L263" s="106">
        <v>391</v>
      </c>
      <c r="M263" s="61" t="s">
        <v>262</v>
      </c>
      <c r="N263" s="61"/>
    </row>
    <row r="264" customHeight="1" spans="1:14">
      <c r="A264" s="61">
        <v>260</v>
      </c>
      <c r="B264" s="106" t="s">
        <v>274</v>
      </c>
      <c r="C264" s="107" t="s">
        <v>15</v>
      </c>
      <c r="D264" s="107">
        <v>60</v>
      </c>
      <c r="E264" s="107">
        <v>40</v>
      </c>
      <c r="F264" s="21">
        <f>D264*E264</f>
        <v>2400</v>
      </c>
      <c r="G264" s="107"/>
      <c r="H264" s="107"/>
      <c r="I264" s="107"/>
      <c r="J264" s="107"/>
      <c r="K264" s="107">
        <f t="shared" si="20"/>
        <v>2400</v>
      </c>
      <c r="L264" s="106">
        <v>392</v>
      </c>
      <c r="M264" s="61" t="s">
        <v>262</v>
      </c>
      <c r="N264" s="61"/>
    </row>
    <row r="265" customHeight="1" spans="1:14">
      <c r="A265" s="61">
        <v>261</v>
      </c>
      <c r="B265" s="106" t="s">
        <v>275</v>
      </c>
      <c r="C265" s="107"/>
      <c r="D265" s="107"/>
      <c r="E265" s="107"/>
      <c r="F265" s="107"/>
      <c r="G265" s="107" t="s">
        <v>19</v>
      </c>
      <c r="H265" s="107">
        <v>60</v>
      </c>
      <c r="I265" s="107">
        <v>20</v>
      </c>
      <c r="J265" s="111">
        <f>H265*I265</f>
        <v>1200</v>
      </c>
      <c r="K265" s="111">
        <f t="shared" si="20"/>
        <v>1200</v>
      </c>
      <c r="L265" s="106">
        <v>394</v>
      </c>
      <c r="M265" s="61" t="s">
        <v>262</v>
      </c>
      <c r="N265" s="61"/>
    </row>
    <row r="266" customHeight="1" spans="1:14">
      <c r="A266" s="61">
        <v>262</v>
      </c>
      <c r="B266" s="106" t="s">
        <v>276</v>
      </c>
      <c r="C266" s="107"/>
      <c r="D266" s="107"/>
      <c r="E266" s="107"/>
      <c r="F266" s="107"/>
      <c r="G266" s="107" t="s">
        <v>26</v>
      </c>
      <c r="H266" s="107">
        <v>60</v>
      </c>
      <c r="I266" s="107">
        <v>20</v>
      </c>
      <c r="J266" s="111">
        <f>H266*I266</f>
        <v>1200</v>
      </c>
      <c r="K266" s="111">
        <f t="shared" si="20"/>
        <v>1200</v>
      </c>
      <c r="L266" s="106">
        <v>395</v>
      </c>
      <c r="M266" s="61" t="s">
        <v>262</v>
      </c>
      <c r="N266" s="61"/>
    </row>
    <row r="267" customHeight="1" spans="1:14">
      <c r="A267" s="61">
        <v>263</v>
      </c>
      <c r="B267" s="106" t="s">
        <v>277</v>
      </c>
      <c r="C267" s="107"/>
      <c r="D267" s="107"/>
      <c r="E267" s="107"/>
      <c r="F267" s="107"/>
      <c r="G267" s="107" t="s">
        <v>19</v>
      </c>
      <c r="H267" s="107">
        <v>60</v>
      </c>
      <c r="I267" s="107">
        <v>20</v>
      </c>
      <c r="J267" s="111">
        <f>H267*I267</f>
        <v>1200</v>
      </c>
      <c r="K267" s="111">
        <f t="shared" si="20"/>
        <v>1200</v>
      </c>
      <c r="L267" s="106">
        <v>396</v>
      </c>
      <c r="M267" s="61" t="s">
        <v>262</v>
      </c>
      <c r="N267" s="61"/>
    </row>
    <row r="268" customHeight="1" spans="1:14">
      <c r="A268" s="61">
        <v>264</v>
      </c>
      <c r="B268" s="106" t="s">
        <v>278</v>
      </c>
      <c r="C268" s="107"/>
      <c r="D268" s="107"/>
      <c r="E268" s="107"/>
      <c r="F268" s="107"/>
      <c r="G268" s="107" t="s">
        <v>19</v>
      </c>
      <c r="H268" s="107">
        <v>60</v>
      </c>
      <c r="I268" s="107">
        <v>20</v>
      </c>
      <c r="J268" s="111">
        <f>H268*I268</f>
        <v>1200</v>
      </c>
      <c r="K268" s="111">
        <f t="shared" si="20"/>
        <v>1200</v>
      </c>
      <c r="L268" s="106">
        <v>397</v>
      </c>
      <c r="M268" s="61" t="s">
        <v>262</v>
      </c>
      <c r="N268" s="61"/>
    </row>
    <row r="269" customHeight="1" spans="1:14">
      <c r="A269" s="61">
        <v>265</v>
      </c>
      <c r="B269" s="106" t="s">
        <v>279</v>
      </c>
      <c r="C269" s="107"/>
      <c r="D269" s="107"/>
      <c r="E269" s="107"/>
      <c r="F269" s="107"/>
      <c r="G269" s="107" t="s">
        <v>19</v>
      </c>
      <c r="H269" s="107">
        <v>60</v>
      </c>
      <c r="I269" s="107">
        <v>20</v>
      </c>
      <c r="J269" s="111">
        <f>H269*I269</f>
        <v>1200</v>
      </c>
      <c r="K269" s="111">
        <f t="shared" si="20"/>
        <v>1200</v>
      </c>
      <c r="L269" s="106">
        <v>398</v>
      </c>
      <c r="M269" s="61" t="s">
        <v>262</v>
      </c>
      <c r="N269" s="61"/>
    </row>
    <row r="270" customHeight="1" spans="1:14">
      <c r="A270" s="61">
        <v>266</v>
      </c>
      <c r="B270" s="106" t="s">
        <v>280</v>
      </c>
      <c r="C270" s="107" t="s">
        <v>15</v>
      </c>
      <c r="D270" s="107">
        <v>60</v>
      </c>
      <c r="E270" s="107">
        <v>40</v>
      </c>
      <c r="F270" s="21">
        <f>D270*E270</f>
        <v>2400</v>
      </c>
      <c r="G270" s="107"/>
      <c r="H270" s="107"/>
      <c r="I270" s="107"/>
      <c r="J270" s="107"/>
      <c r="K270" s="107">
        <f t="shared" si="20"/>
        <v>2400</v>
      </c>
      <c r="L270" s="106">
        <v>399</v>
      </c>
      <c r="M270" s="61" t="s">
        <v>262</v>
      </c>
      <c r="N270" s="61"/>
    </row>
    <row r="271" customHeight="1" spans="1:14">
      <c r="A271" s="61">
        <v>267</v>
      </c>
      <c r="B271" s="106" t="s">
        <v>281</v>
      </c>
      <c r="C271" s="107"/>
      <c r="D271" s="107"/>
      <c r="E271" s="107"/>
      <c r="F271" s="107"/>
      <c r="G271" s="107" t="s">
        <v>26</v>
      </c>
      <c r="H271" s="107">
        <v>60</v>
      </c>
      <c r="I271" s="107">
        <v>20</v>
      </c>
      <c r="J271" s="111">
        <f>H271*I271</f>
        <v>1200</v>
      </c>
      <c r="K271" s="111">
        <f t="shared" si="20"/>
        <v>1200</v>
      </c>
      <c r="L271" s="106">
        <v>403</v>
      </c>
      <c r="M271" s="61" t="s">
        <v>262</v>
      </c>
      <c r="N271" s="61"/>
    </row>
    <row r="272" customHeight="1" spans="1:14">
      <c r="A272" s="61">
        <v>268</v>
      </c>
      <c r="B272" s="106" t="s">
        <v>282</v>
      </c>
      <c r="C272" s="107"/>
      <c r="D272" s="107"/>
      <c r="E272" s="107"/>
      <c r="F272" s="107"/>
      <c r="G272" s="107" t="s">
        <v>19</v>
      </c>
      <c r="H272" s="107">
        <v>60</v>
      </c>
      <c r="I272" s="107">
        <v>20</v>
      </c>
      <c r="J272" s="111">
        <f>H272*I272</f>
        <v>1200</v>
      </c>
      <c r="K272" s="111">
        <f t="shared" si="20"/>
        <v>1200</v>
      </c>
      <c r="L272" s="106">
        <v>405</v>
      </c>
      <c r="M272" s="61" t="s">
        <v>262</v>
      </c>
      <c r="N272" s="61"/>
    </row>
    <row r="273" customHeight="1" spans="1:14">
      <c r="A273" s="61">
        <v>269</v>
      </c>
      <c r="B273" s="106" t="s">
        <v>283</v>
      </c>
      <c r="C273" s="107"/>
      <c r="D273" s="107"/>
      <c r="E273" s="107"/>
      <c r="F273" s="107"/>
      <c r="G273" s="107" t="s">
        <v>19</v>
      </c>
      <c r="H273" s="107">
        <v>60</v>
      </c>
      <c r="I273" s="107">
        <v>20</v>
      </c>
      <c r="J273" s="111">
        <f>H273*I273</f>
        <v>1200</v>
      </c>
      <c r="K273" s="111">
        <f t="shared" si="20"/>
        <v>1200</v>
      </c>
      <c r="L273" s="106">
        <v>407</v>
      </c>
      <c r="M273" s="61" t="s">
        <v>262</v>
      </c>
      <c r="N273" s="61"/>
    </row>
    <row r="274" customHeight="1" spans="1:14">
      <c r="A274" s="61">
        <v>270</v>
      </c>
      <c r="B274" s="106" t="s">
        <v>284</v>
      </c>
      <c r="C274" s="107"/>
      <c r="D274" s="107"/>
      <c r="E274" s="107"/>
      <c r="F274" s="107"/>
      <c r="G274" s="107" t="s">
        <v>19</v>
      </c>
      <c r="H274" s="107">
        <v>60</v>
      </c>
      <c r="I274" s="107">
        <v>20</v>
      </c>
      <c r="J274" s="111">
        <f>H274*I274</f>
        <v>1200</v>
      </c>
      <c r="K274" s="111">
        <f t="shared" si="20"/>
        <v>1200</v>
      </c>
      <c r="L274" s="106">
        <v>408</v>
      </c>
      <c r="M274" s="61" t="s">
        <v>262</v>
      </c>
      <c r="N274" s="61"/>
    </row>
    <row r="275" customHeight="1" spans="1:14">
      <c r="A275" s="61">
        <v>271</v>
      </c>
      <c r="B275" s="106" t="s">
        <v>285</v>
      </c>
      <c r="C275" s="107" t="s">
        <v>15</v>
      </c>
      <c r="D275" s="107">
        <v>60</v>
      </c>
      <c r="E275" s="107">
        <v>40</v>
      </c>
      <c r="F275" s="21">
        <f>D275*E275</f>
        <v>2400</v>
      </c>
      <c r="G275" s="107"/>
      <c r="H275" s="107"/>
      <c r="I275" s="107"/>
      <c r="J275" s="107"/>
      <c r="K275" s="107">
        <f t="shared" si="20"/>
        <v>2400</v>
      </c>
      <c r="L275" s="106">
        <v>409</v>
      </c>
      <c r="M275" s="61" t="s">
        <v>262</v>
      </c>
      <c r="N275" s="61"/>
    </row>
    <row r="276" customHeight="1" spans="1:14">
      <c r="A276" s="61">
        <v>272</v>
      </c>
      <c r="B276" s="106" t="s">
        <v>286</v>
      </c>
      <c r="C276" s="107"/>
      <c r="D276" s="107"/>
      <c r="E276" s="107"/>
      <c r="F276" s="107"/>
      <c r="G276" s="107" t="s">
        <v>19</v>
      </c>
      <c r="H276" s="107">
        <v>60</v>
      </c>
      <c r="I276" s="107">
        <v>20</v>
      </c>
      <c r="J276" s="111">
        <f>H276*I276</f>
        <v>1200</v>
      </c>
      <c r="K276" s="111">
        <f t="shared" si="20"/>
        <v>1200</v>
      </c>
      <c r="L276" s="106">
        <v>410</v>
      </c>
      <c r="M276" s="61" t="s">
        <v>262</v>
      </c>
      <c r="N276" s="61"/>
    </row>
    <row r="277" customHeight="1" spans="1:14">
      <c r="A277" s="61">
        <v>273</v>
      </c>
      <c r="B277" s="106" t="s">
        <v>287</v>
      </c>
      <c r="C277" s="107" t="s">
        <v>15</v>
      </c>
      <c r="D277" s="107">
        <v>60</v>
      </c>
      <c r="E277" s="107">
        <v>40</v>
      </c>
      <c r="F277" s="21">
        <f>D277*E277</f>
        <v>2400</v>
      </c>
      <c r="G277" s="107"/>
      <c r="H277" s="107"/>
      <c r="I277" s="107"/>
      <c r="J277" s="107"/>
      <c r="K277" s="107">
        <f t="shared" si="20"/>
        <v>2400</v>
      </c>
      <c r="L277" s="106">
        <v>412</v>
      </c>
      <c r="M277" s="61" t="s">
        <v>262</v>
      </c>
      <c r="N277" s="61"/>
    </row>
    <row r="278" customHeight="1" spans="1:14">
      <c r="A278" s="61">
        <v>274</v>
      </c>
      <c r="B278" s="106" t="s">
        <v>288</v>
      </c>
      <c r="C278" s="107" t="s">
        <v>15</v>
      </c>
      <c r="D278" s="107">
        <v>60</v>
      </c>
      <c r="E278" s="107">
        <v>40</v>
      </c>
      <c r="F278" s="21">
        <f>D278*E278</f>
        <v>2400</v>
      </c>
      <c r="G278" s="107"/>
      <c r="H278" s="107"/>
      <c r="I278" s="107"/>
      <c r="J278" s="107"/>
      <c r="K278" s="107">
        <f t="shared" si="20"/>
        <v>2400</v>
      </c>
      <c r="L278" s="106">
        <v>413</v>
      </c>
      <c r="M278" s="61" t="s">
        <v>262</v>
      </c>
      <c r="N278" s="61"/>
    </row>
    <row r="279" customHeight="1" spans="1:14">
      <c r="A279" s="61">
        <v>275</v>
      </c>
      <c r="B279" s="106" t="s">
        <v>289</v>
      </c>
      <c r="C279" s="107"/>
      <c r="D279" s="107"/>
      <c r="E279" s="107"/>
      <c r="F279" s="107"/>
      <c r="G279" s="107" t="s">
        <v>26</v>
      </c>
      <c r="H279" s="107">
        <v>60</v>
      </c>
      <c r="I279" s="107">
        <v>20</v>
      </c>
      <c r="J279" s="111">
        <f>H279*I279</f>
        <v>1200</v>
      </c>
      <c r="K279" s="111">
        <f t="shared" si="20"/>
        <v>1200</v>
      </c>
      <c r="L279" s="106">
        <v>415</v>
      </c>
      <c r="M279" s="61" t="s">
        <v>262</v>
      </c>
      <c r="N279" s="61"/>
    </row>
    <row r="280" customHeight="1" spans="1:14">
      <c r="A280" s="61">
        <v>276</v>
      </c>
      <c r="B280" s="106" t="s">
        <v>290</v>
      </c>
      <c r="C280" s="107"/>
      <c r="D280" s="107"/>
      <c r="E280" s="107"/>
      <c r="F280" s="107"/>
      <c r="G280" s="107" t="s">
        <v>19</v>
      </c>
      <c r="H280" s="107">
        <v>60</v>
      </c>
      <c r="I280" s="107">
        <v>20</v>
      </c>
      <c r="J280" s="111">
        <f>H280*I280</f>
        <v>1200</v>
      </c>
      <c r="K280" s="111">
        <f t="shared" si="20"/>
        <v>1200</v>
      </c>
      <c r="L280" s="106">
        <v>416</v>
      </c>
      <c r="M280" s="61" t="s">
        <v>262</v>
      </c>
      <c r="N280" s="61"/>
    </row>
    <row r="281" customHeight="1" spans="1:14">
      <c r="A281" s="61">
        <v>277</v>
      </c>
      <c r="B281" s="106" t="s">
        <v>291</v>
      </c>
      <c r="C281" s="107"/>
      <c r="D281" s="107"/>
      <c r="E281" s="107"/>
      <c r="F281" s="107"/>
      <c r="G281" s="107" t="s">
        <v>19</v>
      </c>
      <c r="H281" s="107">
        <v>60</v>
      </c>
      <c r="I281" s="107">
        <v>20</v>
      </c>
      <c r="J281" s="111">
        <f>H281*I281</f>
        <v>1200</v>
      </c>
      <c r="K281" s="111">
        <f t="shared" si="20"/>
        <v>1200</v>
      </c>
      <c r="L281" s="106">
        <v>417</v>
      </c>
      <c r="M281" s="61" t="s">
        <v>262</v>
      </c>
      <c r="N281" s="61"/>
    </row>
    <row r="282" customHeight="1" spans="1:14">
      <c r="A282" s="61">
        <v>278</v>
      </c>
      <c r="B282" s="108" t="s">
        <v>292</v>
      </c>
      <c r="C282" s="109"/>
      <c r="D282" s="109"/>
      <c r="E282" s="109"/>
      <c r="F282" s="109"/>
      <c r="G282" s="109" t="s">
        <v>19</v>
      </c>
      <c r="H282" s="109">
        <v>60</v>
      </c>
      <c r="I282" s="109">
        <v>20</v>
      </c>
      <c r="J282" s="111">
        <f>H282*I282</f>
        <v>1200</v>
      </c>
      <c r="K282" s="112">
        <f t="shared" si="20"/>
        <v>1200</v>
      </c>
      <c r="L282" s="108">
        <v>418</v>
      </c>
      <c r="M282" s="61" t="s">
        <v>262</v>
      </c>
      <c r="N282" s="61"/>
    </row>
    <row r="283" customHeight="1" spans="1:14">
      <c r="A283" s="61">
        <v>279</v>
      </c>
      <c r="B283" s="106" t="s">
        <v>293</v>
      </c>
      <c r="C283" s="107" t="s">
        <v>31</v>
      </c>
      <c r="D283" s="107">
        <v>60</v>
      </c>
      <c r="E283" s="107">
        <v>40</v>
      </c>
      <c r="F283" s="21">
        <f>D283*E283</f>
        <v>2400</v>
      </c>
      <c r="G283" s="107"/>
      <c r="H283" s="107"/>
      <c r="I283" s="107"/>
      <c r="J283" s="107"/>
      <c r="K283" s="107">
        <f t="shared" si="20"/>
        <v>2400</v>
      </c>
      <c r="L283" s="106">
        <v>419</v>
      </c>
      <c r="M283" s="61" t="s">
        <v>262</v>
      </c>
      <c r="N283" s="61"/>
    </row>
    <row r="284" customHeight="1" spans="1:14">
      <c r="A284" s="61">
        <v>280</v>
      </c>
      <c r="B284" s="106" t="s">
        <v>44</v>
      </c>
      <c r="C284" s="107"/>
      <c r="D284" s="107"/>
      <c r="E284" s="107"/>
      <c r="F284" s="107"/>
      <c r="G284" s="107" t="s">
        <v>19</v>
      </c>
      <c r="H284" s="107">
        <v>60</v>
      </c>
      <c r="I284" s="107">
        <v>20</v>
      </c>
      <c r="J284" s="111">
        <f>H284*I284</f>
        <v>1200</v>
      </c>
      <c r="K284" s="111">
        <f t="shared" si="20"/>
        <v>1200</v>
      </c>
      <c r="L284" s="106">
        <v>420</v>
      </c>
      <c r="M284" s="61" t="s">
        <v>262</v>
      </c>
      <c r="N284" s="61"/>
    </row>
    <row r="285" customHeight="1" spans="1:14">
      <c r="A285" s="61">
        <v>281</v>
      </c>
      <c r="B285" s="106" t="s">
        <v>294</v>
      </c>
      <c r="C285" s="107"/>
      <c r="D285" s="107"/>
      <c r="E285" s="107"/>
      <c r="F285" s="107"/>
      <c r="G285" s="107" t="s">
        <v>19</v>
      </c>
      <c r="H285" s="107">
        <v>60</v>
      </c>
      <c r="I285" s="107">
        <v>20</v>
      </c>
      <c r="J285" s="111">
        <f>H285*I285</f>
        <v>1200</v>
      </c>
      <c r="K285" s="111">
        <f t="shared" si="20"/>
        <v>1200</v>
      </c>
      <c r="L285" s="106">
        <v>426</v>
      </c>
      <c r="M285" s="61" t="s">
        <v>262</v>
      </c>
      <c r="N285" s="61"/>
    </row>
    <row r="286" customHeight="1" spans="1:14">
      <c r="A286" s="61">
        <v>282</v>
      </c>
      <c r="B286" s="106" t="s">
        <v>295</v>
      </c>
      <c r="C286" s="107"/>
      <c r="D286" s="107"/>
      <c r="E286" s="107"/>
      <c r="F286" s="107"/>
      <c r="G286" s="107" t="s">
        <v>124</v>
      </c>
      <c r="H286" s="107">
        <v>60</v>
      </c>
      <c r="I286" s="107">
        <v>20</v>
      </c>
      <c r="J286" s="111">
        <f>H286*I286</f>
        <v>1200</v>
      </c>
      <c r="K286" s="111">
        <f t="shared" si="20"/>
        <v>1200</v>
      </c>
      <c r="L286" s="106">
        <v>428</v>
      </c>
      <c r="M286" s="61" t="s">
        <v>262</v>
      </c>
      <c r="N286" s="61"/>
    </row>
    <row r="287" customHeight="1" spans="1:14">
      <c r="A287" s="61">
        <v>283</v>
      </c>
      <c r="B287" s="106" t="s">
        <v>296</v>
      </c>
      <c r="C287" s="107"/>
      <c r="D287" s="107"/>
      <c r="E287" s="107"/>
      <c r="F287" s="107"/>
      <c r="G287" s="107" t="s">
        <v>19</v>
      </c>
      <c r="H287" s="107">
        <v>60</v>
      </c>
      <c r="I287" s="107">
        <v>20</v>
      </c>
      <c r="J287" s="111">
        <f>H287*I287</f>
        <v>1200</v>
      </c>
      <c r="K287" s="111">
        <f t="shared" si="20"/>
        <v>1200</v>
      </c>
      <c r="L287" s="106">
        <v>431</v>
      </c>
      <c r="M287" s="61" t="s">
        <v>262</v>
      </c>
      <c r="N287" s="61"/>
    </row>
    <row r="288" customHeight="1" spans="1:14">
      <c r="A288" s="61">
        <v>284</v>
      </c>
      <c r="B288" s="106" t="s">
        <v>297</v>
      </c>
      <c r="C288" s="107" t="s">
        <v>15</v>
      </c>
      <c r="D288" s="107">
        <v>60</v>
      </c>
      <c r="E288" s="107">
        <v>40</v>
      </c>
      <c r="F288" s="21">
        <f>D288*E288</f>
        <v>2400</v>
      </c>
      <c r="G288" s="107"/>
      <c r="H288" s="107"/>
      <c r="I288" s="107"/>
      <c r="J288" s="107"/>
      <c r="K288" s="107">
        <f t="shared" si="20"/>
        <v>2400</v>
      </c>
      <c r="L288" s="106">
        <v>432</v>
      </c>
      <c r="M288" s="61" t="s">
        <v>262</v>
      </c>
      <c r="N288" s="61"/>
    </row>
    <row r="289" customHeight="1" spans="1:14">
      <c r="A289" s="61">
        <v>285</v>
      </c>
      <c r="B289" s="106" t="s">
        <v>298</v>
      </c>
      <c r="C289" s="107"/>
      <c r="D289" s="107"/>
      <c r="E289" s="107"/>
      <c r="F289" s="107"/>
      <c r="G289" s="107" t="s">
        <v>19</v>
      </c>
      <c r="H289" s="107">
        <v>60</v>
      </c>
      <c r="I289" s="107">
        <v>20</v>
      </c>
      <c r="J289" s="111">
        <f>H289*I289</f>
        <v>1200</v>
      </c>
      <c r="K289" s="111">
        <f t="shared" si="20"/>
        <v>1200</v>
      </c>
      <c r="L289" s="106">
        <v>434</v>
      </c>
      <c r="M289" s="61" t="s">
        <v>262</v>
      </c>
      <c r="N289" s="61"/>
    </row>
    <row r="290" customHeight="1" spans="1:14">
      <c r="A290" s="61">
        <v>286</v>
      </c>
      <c r="B290" s="106" t="s">
        <v>299</v>
      </c>
      <c r="C290" s="107"/>
      <c r="D290" s="107"/>
      <c r="E290" s="107"/>
      <c r="F290" s="107"/>
      <c r="G290" s="107" t="s">
        <v>19</v>
      </c>
      <c r="H290" s="107">
        <v>60</v>
      </c>
      <c r="I290" s="107">
        <v>20</v>
      </c>
      <c r="J290" s="111">
        <f>H290*I290</f>
        <v>1200</v>
      </c>
      <c r="K290" s="111">
        <f t="shared" si="20"/>
        <v>1200</v>
      </c>
      <c r="L290" s="106">
        <v>435</v>
      </c>
      <c r="M290" s="61" t="s">
        <v>262</v>
      </c>
      <c r="N290" s="61"/>
    </row>
    <row r="291" customHeight="1" spans="1:14">
      <c r="A291" s="61">
        <v>287</v>
      </c>
      <c r="B291" s="106" t="s">
        <v>33</v>
      </c>
      <c r="C291" s="107"/>
      <c r="D291" s="107"/>
      <c r="E291" s="107"/>
      <c r="F291" s="107"/>
      <c r="G291" s="107" t="s">
        <v>19</v>
      </c>
      <c r="H291" s="107">
        <v>60</v>
      </c>
      <c r="I291" s="107">
        <v>20</v>
      </c>
      <c r="J291" s="111">
        <f>H291*I291</f>
        <v>1200</v>
      </c>
      <c r="K291" s="111">
        <f t="shared" si="20"/>
        <v>1200</v>
      </c>
      <c r="L291" s="106">
        <v>437</v>
      </c>
      <c r="M291" s="61" t="s">
        <v>262</v>
      </c>
      <c r="N291" s="61"/>
    </row>
    <row r="292" customHeight="1" spans="1:14">
      <c r="A292" s="61">
        <v>288</v>
      </c>
      <c r="B292" s="106" t="s">
        <v>300</v>
      </c>
      <c r="C292" s="107"/>
      <c r="D292" s="107"/>
      <c r="E292" s="107"/>
      <c r="F292" s="107"/>
      <c r="G292" s="107" t="s">
        <v>19</v>
      </c>
      <c r="H292" s="107">
        <v>60</v>
      </c>
      <c r="I292" s="107">
        <v>20</v>
      </c>
      <c r="J292" s="111">
        <f>H292*I292</f>
        <v>1200</v>
      </c>
      <c r="K292" s="111">
        <f t="shared" si="20"/>
        <v>1200</v>
      </c>
      <c r="L292" s="106">
        <v>438</v>
      </c>
      <c r="M292" s="61" t="s">
        <v>262</v>
      </c>
      <c r="N292" s="61"/>
    </row>
    <row r="293" customHeight="1" spans="1:14">
      <c r="A293" s="61">
        <v>289</v>
      </c>
      <c r="B293" s="106" t="s">
        <v>301</v>
      </c>
      <c r="C293" s="107"/>
      <c r="D293" s="107"/>
      <c r="E293" s="107"/>
      <c r="F293" s="107"/>
      <c r="G293" s="107" t="s">
        <v>19</v>
      </c>
      <c r="H293" s="107">
        <v>60</v>
      </c>
      <c r="I293" s="107">
        <v>20</v>
      </c>
      <c r="J293" s="111">
        <f>H293*I293</f>
        <v>1200</v>
      </c>
      <c r="K293" s="111">
        <f t="shared" si="20"/>
        <v>1200</v>
      </c>
      <c r="L293" s="106">
        <v>439</v>
      </c>
      <c r="M293" s="61" t="s">
        <v>262</v>
      </c>
      <c r="N293" s="61"/>
    </row>
    <row r="294" customHeight="1" spans="1:14">
      <c r="A294" s="61">
        <v>290</v>
      </c>
      <c r="B294" s="106" t="s">
        <v>302</v>
      </c>
      <c r="C294" s="107" t="s">
        <v>15</v>
      </c>
      <c r="D294" s="107">
        <v>60</v>
      </c>
      <c r="E294" s="107">
        <v>40</v>
      </c>
      <c r="F294" s="21">
        <f>D294*E294</f>
        <v>2400</v>
      </c>
      <c r="G294" s="107"/>
      <c r="H294" s="107"/>
      <c r="I294" s="107"/>
      <c r="J294" s="107"/>
      <c r="K294" s="107">
        <f t="shared" si="20"/>
        <v>2400</v>
      </c>
      <c r="L294" s="106">
        <v>440</v>
      </c>
      <c r="M294" s="61" t="s">
        <v>262</v>
      </c>
      <c r="N294" s="61"/>
    </row>
    <row r="295" customHeight="1" spans="1:14">
      <c r="A295" s="61">
        <v>291</v>
      </c>
      <c r="B295" s="106" t="s">
        <v>303</v>
      </c>
      <c r="C295" s="107" t="s">
        <v>15</v>
      </c>
      <c r="D295" s="107">
        <v>60</v>
      </c>
      <c r="E295" s="107">
        <v>40</v>
      </c>
      <c r="F295" s="21">
        <f>D295*E295</f>
        <v>2400</v>
      </c>
      <c r="G295" s="107"/>
      <c r="H295" s="107"/>
      <c r="I295" s="107"/>
      <c r="J295" s="107"/>
      <c r="K295" s="107">
        <f t="shared" si="20"/>
        <v>2400</v>
      </c>
      <c r="L295" s="106">
        <v>441</v>
      </c>
      <c r="M295" s="61" t="s">
        <v>262</v>
      </c>
      <c r="N295" s="61"/>
    </row>
    <row r="296" customHeight="1" spans="1:14">
      <c r="A296" s="61">
        <v>292</v>
      </c>
      <c r="B296" s="106" t="s">
        <v>304</v>
      </c>
      <c r="C296" s="107"/>
      <c r="D296" s="107"/>
      <c r="E296" s="107"/>
      <c r="F296" s="107"/>
      <c r="G296" s="107" t="s">
        <v>19</v>
      </c>
      <c r="H296" s="107">
        <v>60</v>
      </c>
      <c r="I296" s="107">
        <v>20</v>
      </c>
      <c r="J296" s="111">
        <f>H296*I296</f>
        <v>1200</v>
      </c>
      <c r="K296" s="111">
        <f t="shared" si="20"/>
        <v>1200</v>
      </c>
      <c r="L296" s="106">
        <v>442</v>
      </c>
      <c r="M296" s="61" t="s">
        <v>262</v>
      </c>
      <c r="N296" s="61"/>
    </row>
    <row r="297" customHeight="1" spans="1:14">
      <c r="A297" s="61">
        <v>293</v>
      </c>
      <c r="B297" s="106" t="s">
        <v>305</v>
      </c>
      <c r="C297" s="107"/>
      <c r="D297" s="107"/>
      <c r="E297" s="107"/>
      <c r="F297" s="107"/>
      <c r="G297" s="107" t="s">
        <v>19</v>
      </c>
      <c r="H297" s="107">
        <v>60</v>
      </c>
      <c r="I297" s="107">
        <v>20</v>
      </c>
      <c r="J297" s="111">
        <f>H297*I297</f>
        <v>1200</v>
      </c>
      <c r="K297" s="111">
        <f t="shared" ref="K297:K318" si="22">F297+J297</f>
        <v>1200</v>
      </c>
      <c r="L297" s="106">
        <v>444</v>
      </c>
      <c r="M297" s="61" t="s">
        <v>262</v>
      </c>
      <c r="N297" s="61"/>
    </row>
    <row r="298" customHeight="1" spans="1:14">
      <c r="A298" s="61">
        <v>294</v>
      </c>
      <c r="B298" s="106" t="s">
        <v>306</v>
      </c>
      <c r="C298" s="107"/>
      <c r="D298" s="107"/>
      <c r="E298" s="107"/>
      <c r="F298" s="107"/>
      <c r="G298" s="107" t="s">
        <v>19</v>
      </c>
      <c r="H298" s="107">
        <v>60</v>
      </c>
      <c r="I298" s="107">
        <v>20</v>
      </c>
      <c r="J298" s="111">
        <f>H298*I298</f>
        <v>1200</v>
      </c>
      <c r="K298" s="111">
        <f t="shared" si="22"/>
        <v>1200</v>
      </c>
      <c r="L298" s="106">
        <v>447</v>
      </c>
      <c r="M298" s="61" t="s">
        <v>307</v>
      </c>
      <c r="N298" s="61"/>
    </row>
    <row r="299" customHeight="1" spans="1:14">
      <c r="A299" s="61">
        <v>295</v>
      </c>
      <c r="B299" s="106" t="s">
        <v>308</v>
      </c>
      <c r="C299" s="107"/>
      <c r="D299" s="107"/>
      <c r="E299" s="107"/>
      <c r="F299" s="107"/>
      <c r="G299" s="107" t="s">
        <v>19</v>
      </c>
      <c r="H299" s="107">
        <v>60</v>
      </c>
      <c r="I299" s="107">
        <v>20</v>
      </c>
      <c r="J299" s="111">
        <f>H299*I299</f>
        <v>1200</v>
      </c>
      <c r="K299" s="111">
        <f t="shared" si="22"/>
        <v>1200</v>
      </c>
      <c r="L299" s="106">
        <v>448</v>
      </c>
      <c r="M299" s="61" t="s">
        <v>307</v>
      </c>
      <c r="N299" s="61"/>
    </row>
    <row r="300" customHeight="1" spans="1:14">
      <c r="A300" s="61">
        <v>296</v>
      </c>
      <c r="B300" s="106" t="s">
        <v>213</v>
      </c>
      <c r="C300" s="107"/>
      <c r="D300" s="107"/>
      <c r="E300" s="107"/>
      <c r="F300" s="107"/>
      <c r="G300" s="107" t="s">
        <v>24</v>
      </c>
      <c r="H300" s="107">
        <v>60</v>
      </c>
      <c r="I300" s="107">
        <v>20</v>
      </c>
      <c r="J300" s="111">
        <f>H300*I300</f>
        <v>1200</v>
      </c>
      <c r="K300" s="111">
        <f t="shared" si="22"/>
        <v>1200</v>
      </c>
      <c r="L300" s="106">
        <v>451</v>
      </c>
      <c r="M300" s="61" t="s">
        <v>262</v>
      </c>
      <c r="N300" s="61"/>
    </row>
    <row r="301" customHeight="1" spans="1:14">
      <c r="A301" s="61">
        <v>297</v>
      </c>
      <c r="B301" s="106" t="s">
        <v>309</v>
      </c>
      <c r="C301" s="107" t="s">
        <v>15</v>
      </c>
      <c r="D301" s="107">
        <v>60</v>
      </c>
      <c r="E301" s="107">
        <v>40</v>
      </c>
      <c r="F301" s="21">
        <f>D301*E301</f>
        <v>2400</v>
      </c>
      <c r="G301" s="107"/>
      <c r="H301" s="107"/>
      <c r="I301" s="107"/>
      <c r="J301" s="107"/>
      <c r="K301" s="107">
        <f t="shared" si="22"/>
        <v>2400</v>
      </c>
      <c r="L301" s="106">
        <v>454</v>
      </c>
      <c r="M301" s="61" t="s">
        <v>262</v>
      </c>
      <c r="N301" s="61"/>
    </row>
    <row r="302" customHeight="1" spans="1:14">
      <c r="A302" s="61">
        <v>298</v>
      </c>
      <c r="B302" s="108" t="s">
        <v>134</v>
      </c>
      <c r="C302" s="109"/>
      <c r="D302" s="109"/>
      <c r="E302" s="109"/>
      <c r="F302" s="109"/>
      <c r="G302" s="109" t="s">
        <v>19</v>
      </c>
      <c r="H302" s="109">
        <v>60</v>
      </c>
      <c r="I302" s="109">
        <v>20</v>
      </c>
      <c r="J302" s="111">
        <f>H302*I302</f>
        <v>1200</v>
      </c>
      <c r="K302" s="112">
        <f t="shared" si="22"/>
        <v>1200</v>
      </c>
      <c r="L302" s="108">
        <v>455</v>
      </c>
      <c r="M302" s="61" t="s">
        <v>262</v>
      </c>
      <c r="N302" s="61"/>
    </row>
    <row r="303" customHeight="1" spans="1:14">
      <c r="A303" s="61">
        <v>299</v>
      </c>
      <c r="B303" s="106" t="s">
        <v>310</v>
      </c>
      <c r="C303" s="107"/>
      <c r="D303" s="107"/>
      <c r="E303" s="107"/>
      <c r="F303" s="107"/>
      <c r="G303" s="107" t="s">
        <v>19</v>
      </c>
      <c r="H303" s="107">
        <v>60</v>
      </c>
      <c r="I303" s="107">
        <v>20</v>
      </c>
      <c r="J303" s="111">
        <f>H303*I303</f>
        <v>1200</v>
      </c>
      <c r="K303" s="111">
        <f t="shared" si="22"/>
        <v>1200</v>
      </c>
      <c r="L303" s="106">
        <v>456</v>
      </c>
      <c r="M303" s="61" t="s">
        <v>262</v>
      </c>
      <c r="N303" s="61"/>
    </row>
    <row r="304" customHeight="1" spans="1:14">
      <c r="A304" s="61">
        <v>300</v>
      </c>
      <c r="B304" s="106" t="s">
        <v>311</v>
      </c>
      <c r="C304" s="107" t="s">
        <v>15</v>
      </c>
      <c r="D304" s="107">
        <v>60</v>
      </c>
      <c r="E304" s="107">
        <v>40</v>
      </c>
      <c r="F304" s="21">
        <f>D304*E304</f>
        <v>2400</v>
      </c>
      <c r="G304" s="107"/>
      <c r="H304" s="107"/>
      <c r="I304" s="107"/>
      <c r="J304" s="107"/>
      <c r="K304" s="107">
        <f t="shared" si="22"/>
        <v>2400</v>
      </c>
      <c r="L304" s="106">
        <v>457</v>
      </c>
      <c r="M304" s="61" t="s">
        <v>307</v>
      </c>
      <c r="N304" s="61"/>
    </row>
    <row r="305" customHeight="1" spans="1:14">
      <c r="A305" s="61">
        <v>301</v>
      </c>
      <c r="B305" s="106" t="s">
        <v>280</v>
      </c>
      <c r="C305" s="107" t="s">
        <v>15</v>
      </c>
      <c r="D305" s="107">
        <v>60</v>
      </c>
      <c r="E305" s="107">
        <v>40</v>
      </c>
      <c r="F305" s="21">
        <f>D305*E305</f>
        <v>2400</v>
      </c>
      <c r="G305" s="107"/>
      <c r="H305" s="107"/>
      <c r="I305" s="107"/>
      <c r="J305" s="107"/>
      <c r="K305" s="107">
        <f t="shared" si="22"/>
        <v>2400</v>
      </c>
      <c r="L305" s="106">
        <v>458</v>
      </c>
      <c r="M305" s="61" t="s">
        <v>262</v>
      </c>
      <c r="N305" s="61"/>
    </row>
    <row r="306" customHeight="1" spans="1:14">
      <c r="A306" s="61">
        <v>302</v>
      </c>
      <c r="B306" s="106" t="s">
        <v>312</v>
      </c>
      <c r="C306" s="107" t="s">
        <v>15</v>
      </c>
      <c r="D306" s="107">
        <v>60</v>
      </c>
      <c r="E306" s="107">
        <v>40</v>
      </c>
      <c r="F306" s="21">
        <f>D306*E306</f>
        <v>2400</v>
      </c>
      <c r="G306" s="107"/>
      <c r="H306" s="107"/>
      <c r="I306" s="107"/>
      <c r="J306" s="107"/>
      <c r="K306" s="107">
        <f t="shared" si="22"/>
        <v>2400</v>
      </c>
      <c r="L306" s="106">
        <v>459</v>
      </c>
      <c r="M306" s="61" t="s">
        <v>262</v>
      </c>
      <c r="N306" s="61"/>
    </row>
    <row r="307" customHeight="1" spans="1:14">
      <c r="A307" s="61">
        <v>303</v>
      </c>
      <c r="B307" s="106" t="s">
        <v>313</v>
      </c>
      <c r="C307" s="107"/>
      <c r="D307" s="107"/>
      <c r="E307" s="107"/>
      <c r="F307" s="107"/>
      <c r="G307" s="107" t="s">
        <v>26</v>
      </c>
      <c r="H307" s="107">
        <v>60</v>
      </c>
      <c r="I307" s="107">
        <v>20</v>
      </c>
      <c r="J307" s="111">
        <f t="shared" ref="J307:J312" si="23">H307*I307</f>
        <v>1200</v>
      </c>
      <c r="K307" s="111">
        <f t="shared" si="22"/>
        <v>1200</v>
      </c>
      <c r="L307" s="106">
        <v>462</v>
      </c>
      <c r="M307" s="61" t="s">
        <v>262</v>
      </c>
      <c r="N307" s="61"/>
    </row>
    <row r="308" customHeight="1" spans="1:14">
      <c r="A308" s="61">
        <v>304</v>
      </c>
      <c r="B308" s="106" t="s">
        <v>314</v>
      </c>
      <c r="C308" s="107"/>
      <c r="D308" s="107"/>
      <c r="E308" s="107"/>
      <c r="F308" s="107"/>
      <c r="G308" s="107" t="s">
        <v>21</v>
      </c>
      <c r="H308" s="107">
        <v>60</v>
      </c>
      <c r="I308" s="107">
        <v>20</v>
      </c>
      <c r="J308" s="111">
        <f t="shared" si="23"/>
        <v>1200</v>
      </c>
      <c r="K308" s="111">
        <f t="shared" si="22"/>
        <v>1200</v>
      </c>
      <c r="L308" s="106">
        <v>466</v>
      </c>
      <c r="M308" s="61" t="s">
        <v>262</v>
      </c>
      <c r="N308" s="61"/>
    </row>
    <row r="309" customHeight="1" spans="1:14">
      <c r="A309" s="61">
        <v>305</v>
      </c>
      <c r="B309" s="106" t="s">
        <v>315</v>
      </c>
      <c r="C309" s="107"/>
      <c r="D309" s="107"/>
      <c r="E309" s="107"/>
      <c r="F309" s="107"/>
      <c r="G309" s="107" t="s">
        <v>19</v>
      </c>
      <c r="H309" s="107">
        <v>60</v>
      </c>
      <c r="I309" s="107">
        <v>20</v>
      </c>
      <c r="J309" s="111">
        <f t="shared" si="23"/>
        <v>1200</v>
      </c>
      <c r="K309" s="111">
        <f t="shared" si="22"/>
        <v>1200</v>
      </c>
      <c r="L309" s="106">
        <v>467</v>
      </c>
      <c r="M309" s="61" t="s">
        <v>262</v>
      </c>
      <c r="N309" s="61"/>
    </row>
    <row r="310" customHeight="1" spans="1:14">
      <c r="A310" s="61">
        <v>306</v>
      </c>
      <c r="B310" s="106" t="s">
        <v>316</v>
      </c>
      <c r="C310" s="107"/>
      <c r="D310" s="107"/>
      <c r="E310" s="107"/>
      <c r="F310" s="107"/>
      <c r="G310" s="107" t="s">
        <v>26</v>
      </c>
      <c r="H310" s="107">
        <v>60</v>
      </c>
      <c r="I310" s="107">
        <v>20</v>
      </c>
      <c r="J310" s="111">
        <f t="shared" si="23"/>
        <v>1200</v>
      </c>
      <c r="K310" s="111">
        <f t="shared" si="22"/>
        <v>1200</v>
      </c>
      <c r="L310" s="106">
        <v>468</v>
      </c>
      <c r="M310" s="61" t="s">
        <v>262</v>
      </c>
      <c r="N310" s="61"/>
    </row>
    <row r="311" customHeight="1" spans="1:14">
      <c r="A311" s="61">
        <v>307</v>
      </c>
      <c r="B311" s="106" t="s">
        <v>48</v>
      </c>
      <c r="C311" s="107"/>
      <c r="D311" s="107"/>
      <c r="E311" s="107"/>
      <c r="F311" s="107"/>
      <c r="G311" s="107" t="s">
        <v>19</v>
      </c>
      <c r="H311" s="107">
        <v>60</v>
      </c>
      <c r="I311" s="107">
        <v>20</v>
      </c>
      <c r="J311" s="111">
        <f t="shared" si="23"/>
        <v>1200</v>
      </c>
      <c r="K311" s="111">
        <f t="shared" si="22"/>
        <v>1200</v>
      </c>
      <c r="L311" s="106">
        <v>469</v>
      </c>
      <c r="M311" s="61" t="s">
        <v>262</v>
      </c>
      <c r="N311" s="61"/>
    </row>
    <row r="312" customHeight="1" spans="1:14">
      <c r="A312" s="61">
        <v>308</v>
      </c>
      <c r="B312" s="106" t="s">
        <v>317</v>
      </c>
      <c r="C312" s="107"/>
      <c r="D312" s="107"/>
      <c r="E312" s="107"/>
      <c r="F312" s="107"/>
      <c r="G312" s="107" t="s">
        <v>24</v>
      </c>
      <c r="H312" s="107">
        <v>60</v>
      </c>
      <c r="I312" s="107">
        <v>20</v>
      </c>
      <c r="J312" s="111">
        <f t="shared" si="23"/>
        <v>1200</v>
      </c>
      <c r="K312" s="111">
        <f t="shared" si="22"/>
        <v>1200</v>
      </c>
      <c r="L312" s="106">
        <v>471</v>
      </c>
      <c r="M312" s="61" t="s">
        <v>262</v>
      </c>
      <c r="N312" s="61"/>
    </row>
    <row r="313" customHeight="1" spans="1:14">
      <c r="A313" s="61">
        <v>309</v>
      </c>
      <c r="B313" s="106" t="s">
        <v>318</v>
      </c>
      <c r="C313" s="107" t="s">
        <v>15</v>
      </c>
      <c r="D313" s="107">
        <v>60</v>
      </c>
      <c r="E313" s="107">
        <v>40</v>
      </c>
      <c r="F313" s="21">
        <f>D313*E313</f>
        <v>2400</v>
      </c>
      <c r="G313" s="107"/>
      <c r="H313" s="107"/>
      <c r="I313" s="107"/>
      <c r="J313" s="107"/>
      <c r="K313" s="107">
        <f t="shared" si="22"/>
        <v>2400</v>
      </c>
      <c r="L313" s="106">
        <v>472</v>
      </c>
      <c r="M313" s="61" t="s">
        <v>262</v>
      </c>
      <c r="N313" s="61"/>
    </row>
    <row r="314" customHeight="1" spans="1:14">
      <c r="A314" s="61">
        <v>310</v>
      </c>
      <c r="B314" s="106" t="s">
        <v>319</v>
      </c>
      <c r="C314" s="107"/>
      <c r="D314" s="107"/>
      <c r="E314" s="107"/>
      <c r="F314" s="107"/>
      <c r="G314" s="107" t="s">
        <v>24</v>
      </c>
      <c r="H314" s="107">
        <v>60</v>
      </c>
      <c r="I314" s="107">
        <v>20</v>
      </c>
      <c r="J314" s="111">
        <f>H314*I314</f>
        <v>1200</v>
      </c>
      <c r="K314" s="111">
        <f t="shared" si="22"/>
        <v>1200</v>
      </c>
      <c r="L314" s="106">
        <v>473</v>
      </c>
      <c r="M314" s="61" t="s">
        <v>262</v>
      </c>
      <c r="N314" s="61"/>
    </row>
    <row r="315" customHeight="1" spans="1:14">
      <c r="A315" s="61">
        <v>311</v>
      </c>
      <c r="B315" s="106" t="s">
        <v>320</v>
      </c>
      <c r="C315" s="107"/>
      <c r="D315" s="107"/>
      <c r="E315" s="107"/>
      <c r="F315" s="107"/>
      <c r="G315" s="107" t="s">
        <v>21</v>
      </c>
      <c r="H315" s="107">
        <v>60</v>
      </c>
      <c r="I315" s="107">
        <v>20</v>
      </c>
      <c r="J315" s="111">
        <f>H315*I315</f>
        <v>1200</v>
      </c>
      <c r="K315" s="111">
        <f t="shared" si="22"/>
        <v>1200</v>
      </c>
      <c r="L315" s="106">
        <v>474</v>
      </c>
      <c r="M315" s="61" t="s">
        <v>262</v>
      </c>
      <c r="N315" s="61"/>
    </row>
    <row r="316" customHeight="1" spans="1:14">
      <c r="A316" s="61">
        <v>312</v>
      </c>
      <c r="B316" s="106" t="s">
        <v>321</v>
      </c>
      <c r="C316" s="107"/>
      <c r="D316" s="107"/>
      <c r="E316" s="107"/>
      <c r="F316" s="107"/>
      <c r="G316" s="107" t="s">
        <v>24</v>
      </c>
      <c r="H316" s="107">
        <v>60</v>
      </c>
      <c r="I316" s="107">
        <v>20</v>
      </c>
      <c r="J316" s="111">
        <f>H316*I316</f>
        <v>1200</v>
      </c>
      <c r="K316" s="111">
        <f t="shared" si="22"/>
        <v>1200</v>
      </c>
      <c r="L316" s="106">
        <v>475</v>
      </c>
      <c r="M316" s="61" t="s">
        <v>262</v>
      </c>
      <c r="N316" s="61"/>
    </row>
    <row r="317" customHeight="1" spans="1:14">
      <c r="A317" s="61">
        <v>313</v>
      </c>
      <c r="B317" s="106" t="s">
        <v>322</v>
      </c>
      <c r="C317" s="107"/>
      <c r="D317" s="107"/>
      <c r="E317" s="107"/>
      <c r="F317" s="107"/>
      <c r="G317" s="107" t="s">
        <v>19</v>
      </c>
      <c r="H317" s="107">
        <v>60</v>
      </c>
      <c r="I317" s="107">
        <v>20</v>
      </c>
      <c r="J317" s="111">
        <f>H317*I317</f>
        <v>1200</v>
      </c>
      <c r="K317" s="111">
        <f t="shared" si="22"/>
        <v>1200</v>
      </c>
      <c r="L317" s="106">
        <v>476</v>
      </c>
      <c r="M317" s="61" t="s">
        <v>262</v>
      </c>
      <c r="N317" s="61"/>
    </row>
    <row r="318" customHeight="1" spans="1:14">
      <c r="A318" s="61">
        <v>314</v>
      </c>
      <c r="B318" s="106" t="s">
        <v>323</v>
      </c>
      <c r="C318" s="107"/>
      <c r="D318" s="107"/>
      <c r="E318" s="107"/>
      <c r="F318" s="107"/>
      <c r="G318" s="107" t="s">
        <v>19</v>
      </c>
      <c r="H318" s="107">
        <v>60</v>
      </c>
      <c r="I318" s="107">
        <v>20</v>
      </c>
      <c r="J318" s="111">
        <f>H318*I318</f>
        <v>1200</v>
      </c>
      <c r="K318" s="111">
        <f t="shared" si="22"/>
        <v>1200</v>
      </c>
      <c r="L318" s="106">
        <v>479</v>
      </c>
      <c r="M318" s="61" t="s">
        <v>262</v>
      </c>
      <c r="N318" s="61"/>
    </row>
  </sheetData>
  <mergeCells count="2">
    <mergeCell ref="A3:N3"/>
    <mergeCell ref="A1:N2"/>
  </mergeCells>
  <conditionalFormatting sqref="L5">
    <cfRule type="expression" dxfId="0" priority="1">
      <formula>AND(SUMPRODUCT(IFERROR(1*(($L$5&amp;"x")=(L5&amp;"x")),0))&gt;1,NOT(ISBLANK(L5)))</formula>
    </cfRule>
  </conditionalFormatting>
  <printOptions horizontalCentered="1"/>
  <pageMargins left="0.354166666666667" right="0.354166666666667" top="0.708333333333333" bottom="0.708333333333333" header="0.511805555555556" footer="0.511805555555556"/>
  <pageSetup paperSize="9" orientation="landscape" horizontalDpi="600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G4" sqref="G4"/>
    </sheetView>
  </sheetViews>
  <sheetFormatPr defaultColWidth="9" defaultRowHeight="13.5" outlineLevelRow="7"/>
  <cols>
    <col min="1" max="1" width="8.25" style="1" customWidth="1"/>
    <col min="2" max="2" width="14.625" style="1" customWidth="1"/>
    <col min="3" max="4" width="14.625" customWidth="1"/>
    <col min="5" max="5" width="17.25" customWidth="1"/>
    <col min="6" max="6" width="18.5" customWidth="1"/>
    <col min="7" max="9" width="14.625" customWidth="1"/>
  </cols>
  <sheetData>
    <row r="1" ht="45" customHeight="1" spans="1:9">
      <c r="A1" s="2" t="s">
        <v>1050</v>
      </c>
      <c r="B1" s="2"/>
      <c r="C1" s="2"/>
      <c r="D1" s="2"/>
      <c r="E1" s="2"/>
      <c r="F1" s="2"/>
      <c r="G1" s="2"/>
      <c r="H1" s="2"/>
      <c r="I1" s="2"/>
    </row>
    <row r="2" ht="41" customHeight="1" spans="1:9">
      <c r="A2" s="3" t="s">
        <v>2</v>
      </c>
      <c r="B2" s="3" t="s">
        <v>849</v>
      </c>
      <c r="C2" s="4" t="s">
        <v>12</v>
      </c>
      <c r="D2" s="5" t="s">
        <v>1051</v>
      </c>
      <c r="E2" s="5" t="s">
        <v>867</v>
      </c>
      <c r="F2" s="5" t="s">
        <v>1052</v>
      </c>
      <c r="G2" s="5" t="s">
        <v>1053</v>
      </c>
      <c r="H2" s="5" t="s">
        <v>7</v>
      </c>
      <c r="I2" s="5" t="s">
        <v>872</v>
      </c>
    </row>
    <row r="3" ht="41" customHeight="1" spans="1:9">
      <c r="A3" s="6"/>
      <c r="B3" s="6"/>
      <c r="C3" s="4"/>
      <c r="D3" s="7"/>
      <c r="E3" s="7"/>
      <c r="F3" s="7"/>
      <c r="G3" s="7"/>
      <c r="H3" s="7"/>
      <c r="I3" s="7"/>
    </row>
    <row r="4" ht="41" customHeight="1" spans="1:9">
      <c r="A4" s="8">
        <v>1</v>
      </c>
      <c r="B4" s="3" t="s">
        <v>1054</v>
      </c>
      <c r="C4" s="3">
        <v>3</v>
      </c>
      <c r="D4" s="8">
        <v>205</v>
      </c>
      <c r="E4" s="9">
        <v>14160</v>
      </c>
      <c r="F4" s="9">
        <v>586.8</v>
      </c>
      <c r="G4" s="10">
        <v>300</v>
      </c>
      <c r="H4" s="10">
        <f>F4*G4</f>
        <v>176040</v>
      </c>
      <c r="I4" s="12"/>
    </row>
    <row r="5" ht="41" customHeight="1" spans="1:9">
      <c r="A5" s="8">
        <v>2</v>
      </c>
      <c r="B5" s="8" t="s">
        <v>1055</v>
      </c>
      <c r="C5" s="8">
        <v>0</v>
      </c>
      <c r="D5" s="8">
        <v>17</v>
      </c>
      <c r="E5" s="9">
        <v>1360</v>
      </c>
      <c r="F5" s="11">
        <v>56.1</v>
      </c>
      <c r="G5" s="9">
        <v>300</v>
      </c>
      <c r="H5" s="10">
        <f>F5*G5</f>
        <v>16830</v>
      </c>
      <c r="I5" s="12"/>
    </row>
    <row r="6" ht="41" customHeight="1" spans="1:9">
      <c r="A6" s="8">
        <v>3</v>
      </c>
      <c r="B6" s="4" t="s">
        <v>1056</v>
      </c>
      <c r="C6" s="8">
        <v>0</v>
      </c>
      <c r="D6" s="8">
        <v>60</v>
      </c>
      <c r="E6" s="9">
        <v>3600</v>
      </c>
      <c r="F6" s="9">
        <v>150</v>
      </c>
      <c r="G6" s="9">
        <v>300</v>
      </c>
      <c r="H6" s="10">
        <f>F6*G6</f>
        <v>45000</v>
      </c>
      <c r="I6" s="12"/>
    </row>
    <row r="7" ht="41" customHeight="1" spans="1:9">
      <c r="A7" s="8">
        <v>4</v>
      </c>
      <c r="B7" s="4" t="s">
        <v>1057</v>
      </c>
      <c r="C7" s="8">
        <v>0</v>
      </c>
      <c r="D7" s="8">
        <v>7</v>
      </c>
      <c r="E7" s="9">
        <v>770</v>
      </c>
      <c r="F7" s="9">
        <v>32</v>
      </c>
      <c r="G7" s="9">
        <v>300</v>
      </c>
      <c r="H7" s="10">
        <f>F7*G7</f>
        <v>9600</v>
      </c>
      <c r="I7" s="12"/>
    </row>
    <row r="8" ht="41" customHeight="1" spans="1:9">
      <c r="A8" s="8"/>
      <c r="B8" s="8" t="s">
        <v>575</v>
      </c>
      <c r="C8" s="8">
        <f>SUM(C4:C7)</f>
        <v>3</v>
      </c>
      <c r="D8" s="8">
        <f>SUM(D4:D7)</f>
        <v>289</v>
      </c>
      <c r="E8" s="8">
        <f>SUM(E4:E7)</f>
        <v>19890</v>
      </c>
      <c r="F8" s="8">
        <f>SUM(F4:F7)</f>
        <v>824.9</v>
      </c>
      <c r="G8" s="8"/>
      <c r="H8" s="8">
        <f>SUM(H4:H7)</f>
        <v>247470</v>
      </c>
      <c r="I8" s="12"/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8"/>
  <sheetViews>
    <sheetView workbookViewId="0">
      <pane ySplit="4" topLeftCell="A286" activePane="bottomLeft" state="frozen"/>
      <selection/>
      <selection pane="bottomLeft" activeCell="B301" sqref="B301"/>
    </sheetView>
  </sheetViews>
  <sheetFormatPr defaultColWidth="9" defaultRowHeight="16" customHeight="1"/>
  <cols>
    <col min="1" max="1" width="4.375" customWidth="1"/>
    <col min="2" max="2" width="13.75" customWidth="1"/>
    <col min="3" max="12" width="8.625" customWidth="1"/>
    <col min="13" max="13" width="6.25" customWidth="1"/>
  </cols>
  <sheetData>
    <row r="1" customHeight="1" spans="1:14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82"/>
    </row>
    <row r="2" ht="12" customHeight="1" spans="1:14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82"/>
    </row>
    <row r="3" customHeight="1" spans="1:14">
      <c r="A3" s="77" t="s">
        <v>324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ht="45" customHeight="1" spans="1:14">
      <c r="A4" s="56" t="s">
        <v>2</v>
      </c>
      <c r="B4" s="79" t="s">
        <v>3</v>
      </c>
      <c r="C4" s="56" t="s">
        <v>4</v>
      </c>
      <c r="D4" s="56" t="s">
        <v>5</v>
      </c>
      <c r="E4" s="56" t="s">
        <v>6</v>
      </c>
      <c r="F4" s="56" t="s">
        <v>7</v>
      </c>
      <c r="G4" s="56" t="s">
        <v>8</v>
      </c>
      <c r="H4" s="56" t="s">
        <v>9</v>
      </c>
      <c r="I4" s="56" t="s">
        <v>6</v>
      </c>
      <c r="J4" s="56" t="s">
        <v>7</v>
      </c>
      <c r="K4" s="56" t="s">
        <v>10</v>
      </c>
      <c r="L4" s="79" t="s">
        <v>11</v>
      </c>
      <c r="M4" s="83" t="s">
        <v>12</v>
      </c>
      <c r="N4" s="56" t="s">
        <v>13</v>
      </c>
    </row>
    <row r="5" customHeight="1" spans="1:14">
      <c r="A5" s="57">
        <v>1</v>
      </c>
      <c r="B5" s="80" t="s">
        <v>325</v>
      </c>
      <c r="C5" s="80"/>
      <c r="D5" s="81"/>
      <c r="E5" s="80"/>
      <c r="F5" s="80"/>
      <c r="G5" s="80" t="s">
        <v>19</v>
      </c>
      <c r="H5" s="81">
        <v>77</v>
      </c>
      <c r="I5" s="80">
        <v>20</v>
      </c>
      <c r="J5" s="80">
        <f t="shared" ref="J5:J12" si="0">H5*20</f>
        <v>1540</v>
      </c>
      <c r="K5" s="58">
        <f t="shared" ref="K5:K68" si="1">F5+J5</f>
        <v>1540</v>
      </c>
      <c r="L5" s="80">
        <v>21</v>
      </c>
      <c r="M5" s="58"/>
      <c r="N5" s="58"/>
    </row>
    <row r="6" customHeight="1" spans="1:14">
      <c r="A6" s="57">
        <v>2</v>
      </c>
      <c r="B6" s="80" t="s">
        <v>326</v>
      </c>
      <c r="C6" s="80"/>
      <c r="D6" s="81"/>
      <c r="E6" s="80"/>
      <c r="F6" s="80"/>
      <c r="G6" s="80" t="s">
        <v>19</v>
      </c>
      <c r="H6" s="81">
        <v>76</v>
      </c>
      <c r="I6" s="80">
        <v>20</v>
      </c>
      <c r="J6" s="80">
        <f t="shared" si="0"/>
        <v>1520</v>
      </c>
      <c r="K6" s="58">
        <f t="shared" si="1"/>
        <v>1520</v>
      </c>
      <c r="L6" s="80">
        <v>20</v>
      </c>
      <c r="M6" s="58"/>
      <c r="N6" s="58"/>
    </row>
    <row r="7" customHeight="1" spans="1:14">
      <c r="A7" s="57">
        <v>3</v>
      </c>
      <c r="B7" s="80" t="s">
        <v>327</v>
      </c>
      <c r="C7" s="80" t="s">
        <v>328</v>
      </c>
      <c r="D7" s="81">
        <v>77</v>
      </c>
      <c r="E7" s="80">
        <v>40</v>
      </c>
      <c r="F7" s="80">
        <f>D7*E7</f>
        <v>3080</v>
      </c>
      <c r="G7" s="80"/>
      <c r="H7" s="81"/>
      <c r="I7" s="80"/>
      <c r="J7" s="80"/>
      <c r="K7" s="58">
        <f t="shared" si="1"/>
        <v>3080</v>
      </c>
      <c r="L7" s="80">
        <v>19</v>
      </c>
      <c r="M7" s="58"/>
      <c r="N7" s="58"/>
    </row>
    <row r="8" customHeight="1" spans="1:14">
      <c r="A8" s="57">
        <v>4</v>
      </c>
      <c r="B8" s="80" t="s">
        <v>329</v>
      </c>
      <c r="C8" s="80"/>
      <c r="D8" s="81"/>
      <c r="E8" s="80"/>
      <c r="F8" s="80"/>
      <c r="G8" s="80" t="s">
        <v>19</v>
      </c>
      <c r="H8" s="81">
        <v>77</v>
      </c>
      <c r="I8" s="80">
        <v>20</v>
      </c>
      <c r="J8" s="80">
        <f t="shared" si="0"/>
        <v>1540</v>
      </c>
      <c r="K8" s="58">
        <f t="shared" si="1"/>
        <v>1540</v>
      </c>
      <c r="L8" s="80">
        <v>18</v>
      </c>
      <c r="M8" s="58"/>
      <c r="N8" s="58"/>
    </row>
    <row r="9" customHeight="1" spans="1:14">
      <c r="A9" s="57">
        <v>5</v>
      </c>
      <c r="B9" s="80" t="s">
        <v>330</v>
      </c>
      <c r="C9" s="80"/>
      <c r="D9" s="81"/>
      <c r="E9" s="80"/>
      <c r="F9" s="80"/>
      <c r="G9" s="80" t="s">
        <v>19</v>
      </c>
      <c r="H9" s="81">
        <v>77</v>
      </c>
      <c r="I9" s="80">
        <v>20</v>
      </c>
      <c r="J9" s="80">
        <f t="shared" si="0"/>
        <v>1540</v>
      </c>
      <c r="K9" s="58">
        <f t="shared" si="1"/>
        <v>1540</v>
      </c>
      <c r="L9" s="80">
        <v>17</v>
      </c>
      <c r="M9" s="58"/>
      <c r="N9" s="58"/>
    </row>
    <row r="10" customHeight="1" spans="1:14">
      <c r="A10" s="57">
        <v>6</v>
      </c>
      <c r="B10" s="80" t="s">
        <v>331</v>
      </c>
      <c r="C10" s="80"/>
      <c r="D10" s="81"/>
      <c r="E10" s="80"/>
      <c r="F10" s="80"/>
      <c r="G10" s="80" t="s">
        <v>19</v>
      </c>
      <c r="H10" s="81">
        <v>77</v>
      </c>
      <c r="I10" s="80">
        <v>20</v>
      </c>
      <c r="J10" s="80">
        <f t="shared" si="0"/>
        <v>1540</v>
      </c>
      <c r="K10" s="58">
        <f t="shared" si="1"/>
        <v>1540</v>
      </c>
      <c r="L10" s="80">
        <v>16</v>
      </c>
      <c r="M10" s="58"/>
      <c r="N10" s="58"/>
    </row>
    <row r="11" customHeight="1" spans="1:14">
      <c r="A11" s="57">
        <v>7</v>
      </c>
      <c r="B11" s="80" t="s">
        <v>332</v>
      </c>
      <c r="C11" s="80"/>
      <c r="D11" s="81"/>
      <c r="E11" s="80"/>
      <c r="F11" s="80"/>
      <c r="G11" s="80" t="s">
        <v>19</v>
      </c>
      <c r="H11" s="81">
        <v>77</v>
      </c>
      <c r="I11" s="80">
        <v>20</v>
      </c>
      <c r="J11" s="80">
        <f t="shared" si="0"/>
        <v>1540</v>
      </c>
      <c r="K11" s="58">
        <f t="shared" si="1"/>
        <v>1540</v>
      </c>
      <c r="L11" s="80">
        <v>13</v>
      </c>
      <c r="M11" s="58"/>
      <c r="N11" s="58"/>
    </row>
    <row r="12" customHeight="1" spans="1:14">
      <c r="A12" s="57">
        <v>8</v>
      </c>
      <c r="B12" s="80" t="s">
        <v>333</v>
      </c>
      <c r="C12" s="80"/>
      <c r="D12" s="81"/>
      <c r="E12" s="80"/>
      <c r="F12" s="80"/>
      <c r="G12" s="80" t="s">
        <v>19</v>
      </c>
      <c r="H12" s="81">
        <v>77</v>
      </c>
      <c r="I12" s="80">
        <v>20</v>
      </c>
      <c r="J12" s="80">
        <f t="shared" si="0"/>
        <v>1540</v>
      </c>
      <c r="K12" s="58">
        <f t="shared" si="1"/>
        <v>1540</v>
      </c>
      <c r="L12" s="80">
        <v>12</v>
      </c>
      <c r="M12" s="58"/>
      <c r="N12" s="58"/>
    </row>
    <row r="13" customHeight="1" spans="1:14">
      <c r="A13" s="57">
        <v>9</v>
      </c>
      <c r="B13" s="80" t="s">
        <v>334</v>
      </c>
      <c r="C13" s="80" t="s">
        <v>15</v>
      </c>
      <c r="D13" s="81">
        <v>77</v>
      </c>
      <c r="E13" s="80">
        <v>40</v>
      </c>
      <c r="F13" s="80">
        <f>D13*E13</f>
        <v>3080</v>
      </c>
      <c r="G13" s="80"/>
      <c r="H13" s="81"/>
      <c r="I13" s="80"/>
      <c r="J13" s="80"/>
      <c r="K13" s="58">
        <f t="shared" si="1"/>
        <v>3080</v>
      </c>
      <c r="L13" s="80">
        <v>11</v>
      </c>
      <c r="M13" s="58"/>
      <c r="N13" s="58"/>
    </row>
    <row r="14" customHeight="1" spans="1:14">
      <c r="A14" s="57">
        <v>10</v>
      </c>
      <c r="B14" s="80" t="s">
        <v>335</v>
      </c>
      <c r="C14" s="80"/>
      <c r="D14" s="81"/>
      <c r="E14" s="80"/>
      <c r="F14" s="80"/>
      <c r="G14" s="80" t="s">
        <v>19</v>
      </c>
      <c r="H14" s="81">
        <v>77</v>
      </c>
      <c r="I14" s="80">
        <v>20</v>
      </c>
      <c r="J14" s="80">
        <f t="shared" ref="J14:J19" si="2">H14*20</f>
        <v>1540</v>
      </c>
      <c r="K14" s="58">
        <f t="shared" si="1"/>
        <v>1540</v>
      </c>
      <c r="L14" s="80">
        <v>10</v>
      </c>
      <c r="M14" s="58"/>
      <c r="N14" s="58"/>
    </row>
    <row r="15" customHeight="1" spans="1:14">
      <c r="A15" s="57">
        <v>11</v>
      </c>
      <c r="B15" s="80" t="s">
        <v>336</v>
      </c>
      <c r="C15" s="80"/>
      <c r="D15" s="81"/>
      <c r="E15" s="80"/>
      <c r="F15" s="80"/>
      <c r="G15" s="80" t="s">
        <v>19</v>
      </c>
      <c r="H15" s="81">
        <v>77</v>
      </c>
      <c r="I15" s="80">
        <v>20</v>
      </c>
      <c r="J15" s="80">
        <f t="shared" si="2"/>
        <v>1540</v>
      </c>
      <c r="K15" s="58">
        <f t="shared" si="1"/>
        <v>1540</v>
      </c>
      <c r="L15" s="80">
        <v>9</v>
      </c>
      <c r="M15" s="58"/>
      <c r="N15" s="58"/>
    </row>
    <row r="16" customHeight="1" spans="1:14">
      <c r="A16" s="57">
        <v>12</v>
      </c>
      <c r="B16" s="80" t="s">
        <v>337</v>
      </c>
      <c r="C16" s="80"/>
      <c r="D16" s="81"/>
      <c r="E16" s="80"/>
      <c r="F16" s="80"/>
      <c r="G16" s="80" t="s">
        <v>19</v>
      </c>
      <c r="H16" s="81">
        <v>77</v>
      </c>
      <c r="I16" s="80">
        <v>20</v>
      </c>
      <c r="J16" s="80">
        <f t="shared" si="2"/>
        <v>1540</v>
      </c>
      <c r="K16" s="58">
        <f t="shared" si="1"/>
        <v>1540</v>
      </c>
      <c r="L16" s="80">
        <v>7</v>
      </c>
      <c r="M16" s="58"/>
      <c r="N16" s="58"/>
    </row>
    <row r="17" customHeight="1" spans="1:14">
      <c r="A17" s="57">
        <v>13</v>
      </c>
      <c r="B17" s="80" t="s">
        <v>338</v>
      </c>
      <c r="C17" s="80"/>
      <c r="D17" s="81"/>
      <c r="E17" s="80"/>
      <c r="F17" s="80"/>
      <c r="G17" s="80" t="s">
        <v>19</v>
      </c>
      <c r="H17" s="81">
        <v>77</v>
      </c>
      <c r="I17" s="80">
        <v>20</v>
      </c>
      <c r="J17" s="80">
        <f t="shared" si="2"/>
        <v>1540</v>
      </c>
      <c r="K17" s="58">
        <f t="shared" si="1"/>
        <v>1540</v>
      </c>
      <c r="L17" s="80">
        <v>6</v>
      </c>
      <c r="M17" s="58"/>
      <c r="N17" s="58"/>
    </row>
    <row r="18" customHeight="1" spans="1:14">
      <c r="A18" s="57">
        <v>14</v>
      </c>
      <c r="B18" s="80" t="s">
        <v>338</v>
      </c>
      <c r="C18" s="80"/>
      <c r="D18" s="81"/>
      <c r="E18" s="80"/>
      <c r="F18" s="80"/>
      <c r="G18" s="80" t="s">
        <v>19</v>
      </c>
      <c r="H18" s="81">
        <v>77</v>
      </c>
      <c r="I18" s="80">
        <v>20</v>
      </c>
      <c r="J18" s="80">
        <f t="shared" si="2"/>
        <v>1540</v>
      </c>
      <c r="K18" s="58">
        <f t="shared" si="1"/>
        <v>1540</v>
      </c>
      <c r="L18" s="80">
        <v>5</v>
      </c>
      <c r="M18" s="58"/>
      <c r="N18" s="58"/>
    </row>
    <row r="19" customHeight="1" spans="1:14">
      <c r="A19" s="57">
        <v>15</v>
      </c>
      <c r="B19" s="80" t="s">
        <v>339</v>
      </c>
      <c r="C19" s="80"/>
      <c r="D19" s="81"/>
      <c r="E19" s="80"/>
      <c r="F19" s="80"/>
      <c r="G19" s="80" t="s">
        <v>19</v>
      </c>
      <c r="H19" s="81">
        <v>77</v>
      </c>
      <c r="I19" s="80">
        <v>20</v>
      </c>
      <c r="J19" s="80">
        <f t="shared" si="2"/>
        <v>1540</v>
      </c>
      <c r="K19" s="58">
        <f t="shared" si="1"/>
        <v>1540</v>
      </c>
      <c r="L19" s="80">
        <v>3</v>
      </c>
      <c r="M19" s="58"/>
      <c r="N19" s="58"/>
    </row>
    <row r="20" customHeight="1" spans="1:14">
      <c r="A20" s="57">
        <v>16</v>
      </c>
      <c r="B20" s="80" t="s">
        <v>340</v>
      </c>
      <c r="C20" s="80" t="s">
        <v>55</v>
      </c>
      <c r="D20" s="81">
        <v>78</v>
      </c>
      <c r="E20" s="80">
        <v>40</v>
      </c>
      <c r="F20" s="80">
        <f>D20*E20</f>
        <v>3120</v>
      </c>
      <c r="G20" s="80"/>
      <c r="H20" s="81"/>
      <c r="I20" s="80"/>
      <c r="J20" s="80"/>
      <c r="K20" s="58">
        <f t="shared" si="1"/>
        <v>3120</v>
      </c>
      <c r="L20" s="80">
        <v>2</v>
      </c>
      <c r="M20" s="58"/>
      <c r="N20" s="58"/>
    </row>
    <row r="21" customHeight="1" spans="1:14">
      <c r="A21" s="57">
        <v>17</v>
      </c>
      <c r="B21" s="80" t="s">
        <v>341</v>
      </c>
      <c r="C21" s="80"/>
      <c r="D21" s="81"/>
      <c r="E21" s="80"/>
      <c r="F21" s="80"/>
      <c r="G21" s="80" t="s">
        <v>19</v>
      </c>
      <c r="H21" s="81">
        <v>76</v>
      </c>
      <c r="I21" s="80">
        <v>20</v>
      </c>
      <c r="J21" s="80">
        <f t="shared" ref="J21:J33" si="3">H21*20</f>
        <v>1520</v>
      </c>
      <c r="K21" s="58">
        <f t="shared" si="1"/>
        <v>1520</v>
      </c>
      <c r="L21" s="80">
        <v>22</v>
      </c>
      <c r="M21" s="58"/>
      <c r="N21" s="58"/>
    </row>
    <row r="22" customHeight="1" spans="1:14">
      <c r="A22" s="57">
        <v>18</v>
      </c>
      <c r="B22" s="18" t="s">
        <v>342</v>
      </c>
      <c r="C22" s="80" t="s">
        <v>328</v>
      </c>
      <c r="D22" s="81">
        <v>76</v>
      </c>
      <c r="E22" s="80">
        <v>40</v>
      </c>
      <c r="F22" s="80">
        <f>D22*E22</f>
        <v>3040</v>
      </c>
      <c r="G22" s="80"/>
      <c r="H22" s="81"/>
      <c r="I22" s="80"/>
      <c r="J22" s="80"/>
      <c r="K22" s="58">
        <f t="shared" si="1"/>
        <v>3040</v>
      </c>
      <c r="L22" s="80">
        <v>23</v>
      </c>
      <c r="M22" s="58"/>
      <c r="N22" s="58"/>
    </row>
    <row r="23" customHeight="1" spans="1:14">
      <c r="A23" s="57">
        <v>19</v>
      </c>
      <c r="B23" s="80" t="s">
        <v>343</v>
      </c>
      <c r="C23" s="80"/>
      <c r="D23" s="81"/>
      <c r="E23" s="80"/>
      <c r="F23" s="80"/>
      <c r="G23" s="80" t="s">
        <v>19</v>
      </c>
      <c r="H23" s="81">
        <v>76</v>
      </c>
      <c r="I23" s="80">
        <v>20</v>
      </c>
      <c r="J23" s="80">
        <f t="shared" si="3"/>
        <v>1520</v>
      </c>
      <c r="K23" s="58">
        <f t="shared" si="1"/>
        <v>1520</v>
      </c>
      <c r="L23" s="80">
        <v>24</v>
      </c>
      <c r="M23" s="58"/>
      <c r="N23" s="58"/>
    </row>
    <row r="24" customHeight="1" spans="1:14">
      <c r="A24" s="57">
        <v>20</v>
      </c>
      <c r="B24" s="80" t="s">
        <v>344</v>
      </c>
      <c r="C24" s="80"/>
      <c r="D24" s="81"/>
      <c r="E24" s="80"/>
      <c r="F24" s="80"/>
      <c r="G24" s="80" t="s">
        <v>19</v>
      </c>
      <c r="H24" s="81">
        <v>67</v>
      </c>
      <c r="I24" s="80">
        <v>20</v>
      </c>
      <c r="J24" s="80">
        <f t="shared" si="3"/>
        <v>1340</v>
      </c>
      <c r="K24" s="58">
        <f t="shared" si="1"/>
        <v>1340</v>
      </c>
      <c r="L24" s="80">
        <v>58</v>
      </c>
      <c r="M24" s="58"/>
      <c r="N24" s="58"/>
    </row>
    <row r="25" customHeight="1" spans="1:14">
      <c r="A25" s="57">
        <v>21</v>
      </c>
      <c r="B25" s="80" t="s">
        <v>345</v>
      </c>
      <c r="C25" s="80"/>
      <c r="D25" s="81"/>
      <c r="E25" s="80"/>
      <c r="F25" s="80"/>
      <c r="G25" s="80" t="s">
        <v>19</v>
      </c>
      <c r="H25" s="81">
        <v>76</v>
      </c>
      <c r="I25" s="80">
        <v>20</v>
      </c>
      <c r="J25" s="80">
        <f t="shared" si="3"/>
        <v>1520</v>
      </c>
      <c r="K25" s="58">
        <f t="shared" si="1"/>
        <v>1520</v>
      </c>
      <c r="L25" s="80">
        <v>25</v>
      </c>
      <c r="M25" s="58"/>
      <c r="N25" s="58"/>
    </row>
    <row r="26" customHeight="1" spans="1:14">
      <c r="A26" s="57">
        <v>22</v>
      </c>
      <c r="B26" s="80" t="s">
        <v>346</v>
      </c>
      <c r="C26" s="80"/>
      <c r="D26" s="81"/>
      <c r="E26" s="80"/>
      <c r="F26" s="80"/>
      <c r="G26" s="80" t="s">
        <v>19</v>
      </c>
      <c r="H26" s="81">
        <v>62</v>
      </c>
      <c r="I26" s="80">
        <v>20</v>
      </c>
      <c r="J26" s="80">
        <f t="shared" si="3"/>
        <v>1240</v>
      </c>
      <c r="K26" s="58">
        <f t="shared" si="1"/>
        <v>1240</v>
      </c>
      <c r="L26" s="80">
        <v>56</v>
      </c>
      <c r="M26" s="58"/>
      <c r="N26" s="58"/>
    </row>
    <row r="27" customHeight="1" spans="1:14">
      <c r="A27" s="57">
        <v>23</v>
      </c>
      <c r="B27" s="80" t="s">
        <v>347</v>
      </c>
      <c r="C27" s="80"/>
      <c r="D27" s="81"/>
      <c r="E27" s="80"/>
      <c r="F27" s="80"/>
      <c r="G27" s="80" t="s">
        <v>19</v>
      </c>
      <c r="H27" s="81">
        <v>62</v>
      </c>
      <c r="I27" s="80">
        <v>20</v>
      </c>
      <c r="J27" s="80">
        <f t="shared" si="3"/>
        <v>1240</v>
      </c>
      <c r="K27" s="58">
        <f t="shared" si="1"/>
        <v>1240</v>
      </c>
      <c r="L27" s="80">
        <v>57</v>
      </c>
      <c r="M27" s="58"/>
      <c r="N27" s="58"/>
    </row>
    <row r="28" customHeight="1" spans="1:14">
      <c r="A28" s="57">
        <v>24</v>
      </c>
      <c r="B28" s="80" t="s">
        <v>348</v>
      </c>
      <c r="C28" s="80"/>
      <c r="D28" s="81"/>
      <c r="E28" s="80"/>
      <c r="F28" s="80"/>
      <c r="G28" s="80" t="s">
        <v>19</v>
      </c>
      <c r="H28" s="81">
        <v>76</v>
      </c>
      <c r="I28" s="80">
        <v>20</v>
      </c>
      <c r="J28" s="80">
        <f t="shared" si="3"/>
        <v>1520</v>
      </c>
      <c r="K28" s="58">
        <f t="shared" si="1"/>
        <v>1520</v>
      </c>
      <c r="L28" s="80">
        <v>26</v>
      </c>
      <c r="M28" s="58"/>
      <c r="N28" s="58"/>
    </row>
    <row r="29" customHeight="1" spans="1:14">
      <c r="A29" s="57">
        <v>25</v>
      </c>
      <c r="B29" s="80" t="s">
        <v>349</v>
      </c>
      <c r="C29" s="80"/>
      <c r="D29" s="81"/>
      <c r="E29" s="80"/>
      <c r="F29" s="80"/>
      <c r="G29" s="80" t="s">
        <v>19</v>
      </c>
      <c r="H29" s="81">
        <v>76</v>
      </c>
      <c r="I29" s="80">
        <v>20</v>
      </c>
      <c r="J29" s="80">
        <f t="shared" si="3"/>
        <v>1520</v>
      </c>
      <c r="K29" s="58">
        <f t="shared" si="1"/>
        <v>1520</v>
      </c>
      <c r="L29" s="80">
        <v>27</v>
      </c>
      <c r="M29" s="58"/>
      <c r="N29" s="58"/>
    </row>
    <row r="30" customHeight="1" spans="1:14">
      <c r="A30" s="57">
        <v>26</v>
      </c>
      <c r="B30" s="80" t="s">
        <v>350</v>
      </c>
      <c r="C30" s="80"/>
      <c r="D30" s="81"/>
      <c r="E30" s="80"/>
      <c r="F30" s="80"/>
      <c r="G30" s="80" t="s">
        <v>19</v>
      </c>
      <c r="H30" s="81">
        <v>62</v>
      </c>
      <c r="I30" s="80">
        <v>20</v>
      </c>
      <c r="J30" s="80">
        <f t="shared" si="3"/>
        <v>1240</v>
      </c>
      <c r="K30" s="58">
        <f t="shared" si="1"/>
        <v>1240</v>
      </c>
      <c r="L30" s="80">
        <v>55</v>
      </c>
      <c r="M30" s="58"/>
      <c r="N30" s="58"/>
    </row>
    <row r="31" customHeight="1" spans="1:14">
      <c r="A31" s="57">
        <v>27</v>
      </c>
      <c r="B31" s="80" t="s">
        <v>351</v>
      </c>
      <c r="C31" s="80"/>
      <c r="D31" s="81"/>
      <c r="E31" s="80"/>
      <c r="F31" s="80"/>
      <c r="G31" s="80" t="s">
        <v>19</v>
      </c>
      <c r="H31" s="81">
        <v>62</v>
      </c>
      <c r="I31" s="80">
        <v>20</v>
      </c>
      <c r="J31" s="80">
        <f t="shared" si="3"/>
        <v>1240</v>
      </c>
      <c r="K31" s="58">
        <f t="shared" si="1"/>
        <v>1240</v>
      </c>
      <c r="L31" s="80">
        <v>54</v>
      </c>
      <c r="M31" s="58"/>
      <c r="N31" s="58"/>
    </row>
    <row r="32" customHeight="1" spans="1:14">
      <c r="A32" s="57">
        <v>28</v>
      </c>
      <c r="B32" s="80" t="s">
        <v>352</v>
      </c>
      <c r="C32" s="80"/>
      <c r="D32" s="81"/>
      <c r="E32" s="80"/>
      <c r="F32" s="80"/>
      <c r="G32" s="80" t="s">
        <v>19</v>
      </c>
      <c r="H32" s="81">
        <v>76</v>
      </c>
      <c r="I32" s="80">
        <v>20</v>
      </c>
      <c r="J32" s="80">
        <f t="shared" si="3"/>
        <v>1520</v>
      </c>
      <c r="K32" s="58">
        <f t="shared" si="1"/>
        <v>1520</v>
      </c>
      <c r="L32" s="80">
        <v>28</v>
      </c>
      <c r="M32" s="58"/>
      <c r="N32" s="58"/>
    </row>
    <row r="33" customHeight="1" spans="1:14">
      <c r="A33" s="57">
        <v>29</v>
      </c>
      <c r="B33" s="80" t="s">
        <v>353</v>
      </c>
      <c r="C33" s="80"/>
      <c r="D33" s="81"/>
      <c r="E33" s="80"/>
      <c r="F33" s="80"/>
      <c r="G33" s="80" t="s">
        <v>19</v>
      </c>
      <c r="H33" s="81">
        <v>62</v>
      </c>
      <c r="I33" s="80">
        <v>20</v>
      </c>
      <c r="J33" s="80">
        <f t="shared" si="3"/>
        <v>1240</v>
      </c>
      <c r="K33" s="58">
        <f t="shared" si="1"/>
        <v>1240</v>
      </c>
      <c r="L33" s="80">
        <v>53</v>
      </c>
      <c r="M33" s="58"/>
      <c r="N33" s="58"/>
    </row>
    <row r="34" customHeight="1" spans="1:14">
      <c r="A34" s="57">
        <v>30</v>
      </c>
      <c r="B34" s="80" t="s">
        <v>354</v>
      </c>
      <c r="C34" s="80" t="s">
        <v>15</v>
      </c>
      <c r="D34" s="81">
        <v>62</v>
      </c>
      <c r="E34" s="80">
        <v>40</v>
      </c>
      <c r="F34" s="80">
        <f>D34*E34</f>
        <v>2480</v>
      </c>
      <c r="G34" s="80"/>
      <c r="H34" s="81"/>
      <c r="I34" s="80"/>
      <c r="J34" s="80"/>
      <c r="K34" s="58">
        <f t="shared" si="1"/>
        <v>2480</v>
      </c>
      <c r="L34" s="80">
        <v>52</v>
      </c>
      <c r="M34" s="58"/>
      <c r="N34" s="58"/>
    </row>
    <row r="35" customHeight="1" spans="1:14">
      <c r="A35" s="57">
        <v>31</v>
      </c>
      <c r="B35" s="18" t="s">
        <v>355</v>
      </c>
      <c r="C35" s="80"/>
      <c r="D35" s="81"/>
      <c r="E35" s="80"/>
      <c r="F35" s="80"/>
      <c r="G35" s="80" t="s">
        <v>19</v>
      </c>
      <c r="H35" s="81">
        <v>76</v>
      </c>
      <c r="I35" s="80">
        <v>20</v>
      </c>
      <c r="J35" s="80">
        <f t="shared" ref="J35:J43" si="4">H35*20</f>
        <v>1520</v>
      </c>
      <c r="K35" s="58">
        <f t="shared" si="1"/>
        <v>1520</v>
      </c>
      <c r="L35" s="80">
        <v>29</v>
      </c>
      <c r="M35" s="58"/>
      <c r="N35" s="58"/>
    </row>
    <row r="36" customHeight="1" spans="1:14">
      <c r="A36" s="57">
        <v>32</v>
      </c>
      <c r="B36" s="80" t="s">
        <v>356</v>
      </c>
      <c r="C36" s="80"/>
      <c r="D36" s="81"/>
      <c r="E36" s="80"/>
      <c r="F36" s="80"/>
      <c r="G36" s="80" t="s">
        <v>19</v>
      </c>
      <c r="H36" s="81">
        <v>62</v>
      </c>
      <c r="I36" s="80">
        <v>20</v>
      </c>
      <c r="J36" s="80">
        <f t="shared" si="4"/>
        <v>1240</v>
      </c>
      <c r="K36" s="58">
        <f t="shared" si="1"/>
        <v>1240</v>
      </c>
      <c r="L36" s="80">
        <v>42</v>
      </c>
      <c r="M36" s="58"/>
      <c r="N36" s="58"/>
    </row>
    <row r="37" customHeight="1" spans="1:14">
      <c r="A37" s="57">
        <v>33</v>
      </c>
      <c r="B37" s="80" t="s">
        <v>357</v>
      </c>
      <c r="C37" s="80"/>
      <c r="D37" s="81"/>
      <c r="E37" s="80"/>
      <c r="F37" s="80"/>
      <c r="G37" s="80" t="s">
        <v>19</v>
      </c>
      <c r="H37" s="81">
        <v>78</v>
      </c>
      <c r="I37" s="80">
        <v>20</v>
      </c>
      <c r="J37" s="80">
        <f t="shared" si="4"/>
        <v>1560</v>
      </c>
      <c r="K37" s="58">
        <f t="shared" si="1"/>
        <v>1560</v>
      </c>
      <c r="L37" s="80">
        <v>39</v>
      </c>
      <c r="M37" s="58"/>
      <c r="N37" s="58"/>
    </row>
    <row r="38" customHeight="1" spans="1:14">
      <c r="A38" s="57">
        <v>34</v>
      </c>
      <c r="B38" s="80" t="s">
        <v>358</v>
      </c>
      <c r="C38" s="80"/>
      <c r="D38" s="81"/>
      <c r="E38" s="80"/>
      <c r="F38" s="80"/>
      <c r="G38" s="80" t="s">
        <v>19</v>
      </c>
      <c r="H38" s="81">
        <v>63</v>
      </c>
      <c r="I38" s="80">
        <v>20</v>
      </c>
      <c r="J38" s="80">
        <f t="shared" si="4"/>
        <v>1260</v>
      </c>
      <c r="K38" s="58">
        <f t="shared" si="1"/>
        <v>1260</v>
      </c>
      <c r="L38" s="80">
        <v>41</v>
      </c>
      <c r="M38" s="58"/>
      <c r="N38" s="58"/>
    </row>
    <row r="39" customHeight="1" spans="1:14">
      <c r="A39" s="57">
        <v>35</v>
      </c>
      <c r="B39" s="80" t="s">
        <v>337</v>
      </c>
      <c r="C39" s="80"/>
      <c r="D39" s="81"/>
      <c r="E39" s="80"/>
      <c r="F39" s="80"/>
      <c r="G39" s="80" t="s">
        <v>19</v>
      </c>
      <c r="H39" s="81">
        <v>42</v>
      </c>
      <c r="I39" s="80">
        <v>20</v>
      </c>
      <c r="J39" s="80">
        <f t="shared" si="4"/>
        <v>840</v>
      </c>
      <c r="K39" s="58">
        <f t="shared" si="1"/>
        <v>840</v>
      </c>
      <c r="L39" s="80">
        <v>40</v>
      </c>
      <c r="M39" s="58"/>
      <c r="N39" s="58"/>
    </row>
    <row r="40" customHeight="1" spans="1:14">
      <c r="A40" s="57">
        <v>36</v>
      </c>
      <c r="B40" s="80" t="s">
        <v>359</v>
      </c>
      <c r="C40" s="80"/>
      <c r="D40" s="81"/>
      <c r="E40" s="80"/>
      <c r="F40" s="80"/>
      <c r="G40" s="80" t="s">
        <v>19</v>
      </c>
      <c r="H40" s="81">
        <v>84</v>
      </c>
      <c r="I40" s="80">
        <v>20</v>
      </c>
      <c r="J40" s="80">
        <f t="shared" si="4"/>
        <v>1680</v>
      </c>
      <c r="K40" s="58">
        <f t="shared" si="1"/>
        <v>1680</v>
      </c>
      <c r="L40" s="80">
        <v>78</v>
      </c>
      <c r="M40" s="58"/>
      <c r="N40" s="58"/>
    </row>
    <row r="41" customHeight="1" spans="1:14">
      <c r="A41" s="57">
        <v>37</v>
      </c>
      <c r="B41" s="80" t="s">
        <v>360</v>
      </c>
      <c r="C41" s="80"/>
      <c r="D41" s="81"/>
      <c r="E41" s="80"/>
      <c r="F41" s="80"/>
      <c r="G41" s="80" t="s">
        <v>19</v>
      </c>
      <c r="H41" s="81">
        <v>84</v>
      </c>
      <c r="I41" s="80">
        <v>20</v>
      </c>
      <c r="J41" s="80">
        <f t="shared" si="4"/>
        <v>1680</v>
      </c>
      <c r="K41" s="58">
        <f t="shared" si="1"/>
        <v>1680</v>
      </c>
      <c r="L41" s="80">
        <v>79</v>
      </c>
      <c r="M41" s="58"/>
      <c r="N41" s="58"/>
    </row>
    <row r="42" customHeight="1" spans="1:14">
      <c r="A42" s="57">
        <v>38</v>
      </c>
      <c r="B42" s="80" t="s">
        <v>361</v>
      </c>
      <c r="C42" s="80"/>
      <c r="D42" s="81"/>
      <c r="E42" s="80"/>
      <c r="F42" s="80"/>
      <c r="G42" s="80" t="s">
        <v>19</v>
      </c>
      <c r="H42" s="81">
        <v>84</v>
      </c>
      <c r="I42" s="80">
        <v>20</v>
      </c>
      <c r="J42" s="80">
        <f t="shared" si="4"/>
        <v>1680</v>
      </c>
      <c r="K42" s="58">
        <f t="shared" si="1"/>
        <v>1680</v>
      </c>
      <c r="L42" s="80">
        <v>80</v>
      </c>
      <c r="M42" s="58"/>
      <c r="N42" s="58"/>
    </row>
    <row r="43" customHeight="1" spans="1:14">
      <c r="A43" s="57">
        <v>39</v>
      </c>
      <c r="B43" s="80" t="s">
        <v>362</v>
      </c>
      <c r="C43" s="80"/>
      <c r="D43" s="81"/>
      <c r="E43" s="80"/>
      <c r="F43" s="80"/>
      <c r="G43" s="80" t="s">
        <v>19</v>
      </c>
      <c r="H43" s="81">
        <v>84</v>
      </c>
      <c r="I43" s="80">
        <v>20</v>
      </c>
      <c r="J43" s="80">
        <f t="shared" si="4"/>
        <v>1680</v>
      </c>
      <c r="K43" s="58">
        <f t="shared" si="1"/>
        <v>1680</v>
      </c>
      <c r="L43" s="80">
        <v>81</v>
      </c>
      <c r="M43" s="58"/>
      <c r="N43" s="58"/>
    </row>
    <row r="44" customHeight="1" spans="1:14">
      <c r="A44" s="57">
        <v>40</v>
      </c>
      <c r="B44" s="80" t="s">
        <v>363</v>
      </c>
      <c r="C44" s="80" t="s">
        <v>15</v>
      </c>
      <c r="D44" s="81">
        <v>84</v>
      </c>
      <c r="E44" s="80">
        <v>40</v>
      </c>
      <c r="F44" s="80">
        <f>D44*E44</f>
        <v>3360</v>
      </c>
      <c r="G44" s="80"/>
      <c r="H44" s="81"/>
      <c r="I44" s="80"/>
      <c r="J44" s="80"/>
      <c r="K44" s="58">
        <f t="shared" si="1"/>
        <v>3360</v>
      </c>
      <c r="L44" s="80">
        <v>82</v>
      </c>
      <c r="M44" s="58"/>
      <c r="N44" s="58"/>
    </row>
    <row r="45" customHeight="1" spans="1:14">
      <c r="A45" s="57">
        <v>41</v>
      </c>
      <c r="B45" s="80" t="s">
        <v>364</v>
      </c>
      <c r="C45" s="80"/>
      <c r="D45" s="81"/>
      <c r="E45" s="80"/>
      <c r="F45" s="80"/>
      <c r="G45" s="80" t="s">
        <v>19</v>
      </c>
      <c r="H45" s="81">
        <v>63</v>
      </c>
      <c r="I45" s="80">
        <v>20</v>
      </c>
      <c r="J45" s="80">
        <f t="shared" ref="J45:J49" si="5">H45*20</f>
        <v>1260</v>
      </c>
      <c r="K45" s="58">
        <f t="shared" si="1"/>
        <v>1260</v>
      </c>
      <c r="L45" s="80">
        <v>76</v>
      </c>
      <c r="M45" s="58"/>
      <c r="N45" s="58"/>
    </row>
    <row r="46" customHeight="1" spans="1:14">
      <c r="A46" s="57">
        <v>42</v>
      </c>
      <c r="B46" s="80" t="s">
        <v>365</v>
      </c>
      <c r="C46" s="80"/>
      <c r="D46" s="81"/>
      <c r="E46" s="80"/>
      <c r="F46" s="80"/>
      <c r="G46" s="80" t="s">
        <v>19</v>
      </c>
      <c r="H46" s="81">
        <v>84</v>
      </c>
      <c r="I46" s="80">
        <v>20</v>
      </c>
      <c r="J46" s="80">
        <f t="shared" si="5"/>
        <v>1680</v>
      </c>
      <c r="K46" s="58">
        <f t="shared" si="1"/>
        <v>1680</v>
      </c>
      <c r="L46" s="80">
        <v>83</v>
      </c>
      <c r="M46" s="58"/>
      <c r="N46" s="58"/>
    </row>
    <row r="47" customHeight="1" spans="1:14">
      <c r="A47" s="57">
        <v>43</v>
      </c>
      <c r="B47" s="80" t="s">
        <v>359</v>
      </c>
      <c r="C47" s="80"/>
      <c r="D47" s="81"/>
      <c r="E47" s="80"/>
      <c r="F47" s="80"/>
      <c r="G47" s="80" t="s">
        <v>19</v>
      </c>
      <c r="H47" s="81">
        <v>64</v>
      </c>
      <c r="I47" s="80">
        <v>20</v>
      </c>
      <c r="J47" s="80">
        <f t="shared" si="5"/>
        <v>1280</v>
      </c>
      <c r="K47" s="58">
        <f t="shared" si="1"/>
        <v>1280</v>
      </c>
      <c r="L47" s="80">
        <v>75</v>
      </c>
      <c r="M47" s="58"/>
      <c r="N47" s="58"/>
    </row>
    <row r="48" customHeight="1" spans="1:14">
      <c r="A48" s="57">
        <v>44</v>
      </c>
      <c r="B48" s="80" t="s">
        <v>366</v>
      </c>
      <c r="C48" s="80"/>
      <c r="D48" s="81"/>
      <c r="E48" s="80"/>
      <c r="F48" s="80"/>
      <c r="G48" s="80" t="s">
        <v>19</v>
      </c>
      <c r="H48" s="81">
        <v>64</v>
      </c>
      <c r="I48" s="80">
        <v>20</v>
      </c>
      <c r="J48" s="80">
        <f t="shared" si="5"/>
        <v>1280</v>
      </c>
      <c r="K48" s="58">
        <f t="shared" si="1"/>
        <v>1280</v>
      </c>
      <c r="L48" s="80">
        <v>74</v>
      </c>
      <c r="M48" s="58"/>
      <c r="N48" s="58"/>
    </row>
    <row r="49" customHeight="1" spans="1:14">
      <c r="A49" s="57">
        <v>45</v>
      </c>
      <c r="B49" s="80" t="s">
        <v>367</v>
      </c>
      <c r="C49" s="80"/>
      <c r="D49" s="81"/>
      <c r="E49" s="80"/>
      <c r="F49" s="80"/>
      <c r="G49" s="80" t="s">
        <v>19</v>
      </c>
      <c r="H49" s="81">
        <v>64</v>
      </c>
      <c r="I49" s="80">
        <v>20</v>
      </c>
      <c r="J49" s="80">
        <f t="shared" si="5"/>
        <v>1280</v>
      </c>
      <c r="K49" s="58">
        <f t="shared" si="1"/>
        <v>1280</v>
      </c>
      <c r="L49" s="80">
        <v>73</v>
      </c>
      <c r="M49" s="58"/>
      <c r="N49" s="58"/>
    </row>
    <row r="50" customHeight="1" spans="1:14">
      <c r="A50" s="57">
        <v>46</v>
      </c>
      <c r="B50" s="80" t="s">
        <v>368</v>
      </c>
      <c r="C50" s="80" t="s">
        <v>15</v>
      </c>
      <c r="D50" s="81">
        <v>64</v>
      </c>
      <c r="E50" s="80">
        <v>40</v>
      </c>
      <c r="F50" s="80">
        <f t="shared" ref="F50:F55" si="6">D50*E50</f>
        <v>2560</v>
      </c>
      <c r="G50" s="80"/>
      <c r="H50" s="81"/>
      <c r="I50" s="80"/>
      <c r="J50" s="80"/>
      <c r="K50" s="58">
        <f t="shared" si="1"/>
        <v>2560</v>
      </c>
      <c r="L50" s="80">
        <v>72</v>
      </c>
      <c r="M50" s="58"/>
      <c r="N50" s="58"/>
    </row>
    <row r="51" customHeight="1" spans="1:14">
      <c r="A51" s="57">
        <v>47</v>
      </c>
      <c r="B51" s="80" t="s">
        <v>369</v>
      </c>
      <c r="C51" s="80"/>
      <c r="D51" s="81"/>
      <c r="E51" s="80"/>
      <c r="F51" s="80"/>
      <c r="G51" s="80" t="s">
        <v>19</v>
      </c>
      <c r="H51" s="81">
        <v>84</v>
      </c>
      <c r="I51" s="80">
        <v>20</v>
      </c>
      <c r="J51" s="80">
        <f>H51*20</f>
        <v>1680</v>
      </c>
      <c r="K51" s="58">
        <f t="shared" si="1"/>
        <v>1680</v>
      </c>
      <c r="L51" s="80">
        <v>84</v>
      </c>
      <c r="M51" s="58"/>
      <c r="N51" s="58"/>
    </row>
    <row r="52" customHeight="1" spans="1:14">
      <c r="A52" s="57">
        <v>48</v>
      </c>
      <c r="B52" s="80" t="s">
        <v>370</v>
      </c>
      <c r="C52" s="80" t="s">
        <v>15</v>
      </c>
      <c r="D52" s="81">
        <v>64</v>
      </c>
      <c r="E52" s="80">
        <v>40</v>
      </c>
      <c r="F52" s="80">
        <f t="shared" si="6"/>
        <v>2560</v>
      </c>
      <c r="G52" s="80"/>
      <c r="H52" s="81"/>
      <c r="I52" s="80"/>
      <c r="J52" s="80"/>
      <c r="K52" s="58">
        <f t="shared" si="1"/>
        <v>2560</v>
      </c>
      <c r="L52" s="80">
        <v>71</v>
      </c>
      <c r="M52" s="58"/>
      <c r="N52" s="58"/>
    </row>
    <row r="53" customHeight="1" spans="1:14">
      <c r="A53" s="57">
        <v>49</v>
      </c>
      <c r="B53" s="80" t="s">
        <v>51</v>
      </c>
      <c r="C53" s="80" t="s">
        <v>86</v>
      </c>
      <c r="D53" s="81">
        <v>84</v>
      </c>
      <c r="E53" s="80">
        <v>40</v>
      </c>
      <c r="F53" s="80">
        <f t="shared" si="6"/>
        <v>3360</v>
      </c>
      <c r="G53" s="80"/>
      <c r="H53" s="81"/>
      <c r="I53" s="80"/>
      <c r="J53" s="80"/>
      <c r="K53" s="58">
        <f t="shared" si="1"/>
        <v>3360</v>
      </c>
      <c r="L53" s="80">
        <v>85</v>
      </c>
      <c r="M53" s="58"/>
      <c r="N53" s="58"/>
    </row>
    <row r="54" customHeight="1" spans="1:14">
      <c r="A54" s="57">
        <v>50</v>
      </c>
      <c r="B54" s="80" t="s">
        <v>365</v>
      </c>
      <c r="C54" s="80" t="s">
        <v>15</v>
      </c>
      <c r="D54" s="81">
        <v>64</v>
      </c>
      <c r="E54" s="80">
        <v>40</v>
      </c>
      <c r="F54" s="80">
        <f t="shared" si="6"/>
        <v>2560</v>
      </c>
      <c r="G54" s="80"/>
      <c r="H54" s="81"/>
      <c r="I54" s="80"/>
      <c r="J54" s="80"/>
      <c r="K54" s="58">
        <f t="shared" si="1"/>
        <v>2560</v>
      </c>
      <c r="L54" s="80">
        <v>70</v>
      </c>
      <c r="M54" s="58"/>
      <c r="N54" s="58"/>
    </row>
    <row r="55" customHeight="1" spans="1:14">
      <c r="A55" s="57">
        <v>51</v>
      </c>
      <c r="B55" s="80" t="s">
        <v>371</v>
      </c>
      <c r="C55" s="80" t="s">
        <v>15</v>
      </c>
      <c r="D55" s="81">
        <v>84</v>
      </c>
      <c r="E55" s="80">
        <v>40</v>
      </c>
      <c r="F55" s="80">
        <f t="shared" si="6"/>
        <v>3360</v>
      </c>
      <c r="G55" s="80"/>
      <c r="H55" s="81"/>
      <c r="I55" s="80"/>
      <c r="J55" s="80"/>
      <c r="K55" s="58">
        <f t="shared" si="1"/>
        <v>3360</v>
      </c>
      <c r="L55" s="80">
        <v>86</v>
      </c>
      <c r="M55" s="58"/>
      <c r="N55" s="58"/>
    </row>
    <row r="56" customHeight="1" spans="1:14">
      <c r="A56" s="57">
        <v>52</v>
      </c>
      <c r="B56" s="80" t="s">
        <v>372</v>
      </c>
      <c r="C56" s="80"/>
      <c r="D56" s="81"/>
      <c r="E56" s="80"/>
      <c r="F56" s="80"/>
      <c r="G56" s="80" t="s">
        <v>19</v>
      </c>
      <c r="H56" s="81">
        <v>84</v>
      </c>
      <c r="I56" s="80">
        <v>20</v>
      </c>
      <c r="J56" s="80">
        <f t="shared" ref="J56:J58" si="7">H56*20</f>
        <v>1680</v>
      </c>
      <c r="K56" s="58">
        <f t="shared" si="1"/>
        <v>1680</v>
      </c>
      <c r="L56" s="80">
        <v>87</v>
      </c>
      <c r="M56" s="58"/>
      <c r="N56" s="58"/>
    </row>
    <row r="57" customHeight="1" spans="1:14">
      <c r="A57" s="57">
        <v>53</v>
      </c>
      <c r="B57" s="80" t="s">
        <v>373</v>
      </c>
      <c r="C57" s="80"/>
      <c r="D57" s="81"/>
      <c r="E57" s="80"/>
      <c r="F57" s="80"/>
      <c r="G57" s="80" t="s">
        <v>19</v>
      </c>
      <c r="H57" s="81">
        <v>64</v>
      </c>
      <c r="I57" s="80">
        <v>20</v>
      </c>
      <c r="J57" s="80">
        <f t="shared" si="7"/>
        <v>1280</v>
      </c>
      <c r="K57" s="58">
        <f t="shared" si="1"/>
        <v>1280</v>
      </c>
      <c r="L57" s="80">
        <v>69</v>
      </c>
      <c r="M57" s="58"/>
      <c r="N57" s="58"/>
    </row>
    <row r="58" customHeight="1" spans="1:14">
      <c r="A58" s="57">
        <v>54</v>
      </c>
      <c r="B58" s="80" t="s">
        <v>374</v>
      </c>
      <c r="C58" s="80"/>
      <c r="D58" s="81"/>
      <c r="E58" s="80"/>
      <c r="F58" s="80"/>
      <c r="G58" s="80" t="s">
        <v>19</v>
      </c>
      <c r="H58" s="81">
        <v>64</v>
      </c>
      <c r="I58" s="80">
        <v>20</v>
      </c>
      <c r="J58" s="80">
        <f t="shared" si="7"/>
        <v>1280</v>
      </c>
      <c r="K58" s="58">
        <f t="shared" si="1"/>
        <v>1280</v>
      </c>
      <c r="L58" s="80">
        <v>68</v>
      </c>
      <c r="M58" s="58"/>
      <c r="N58" s="58"/>
    </row>
    <row r="59" customHeight="1" spans="1:14">
      <c r="A59" s="57">
        <v>55</v>
      </c>
      <c r="B59" s="80" t="s">
        <v>375</v>
      </c>
      <c r="C59" s="80" t="s">
        <v>15</v>
      </c>
      <c r="D59" s="81">
        <v>84</v>
      </c>
      <c r="E59" s="80">
        <v>40</v>
      </c>
      <c r="F59" s="80">
        <f t="shared" ref="F59:F61" si="8">D59*E59</f>
        <v>3360</v>
      </c>
      <c r="G59" s="80"/>
      <c r="H59" s="81"/>
      <c r="I59" s="80"/>
      <c r="J59" s="80"/>
      <c r="K59" s="58">
        <f t="shared" si="1"/>
        <v>3360</v>
      </c>
      <c r="L59" s="80">
        <v>88</v>
      </c>
      <c r="M59" s="58"/>
      <c r="N59" s="58"/>
    </row>
    <row r="60" customHeight="1" spans="1:14">
      <c r="A60" s="57">
        <v>56</v>
      </c>
      <c r="B60" s="80" t="s">
        <v>376</v>
      </c>
      <c r="C60" s="80" t="s">
        <v>15</v>
      </c>
      <c r="D60" s="81">
        <v>32</v>
      </c>
      <c r="E60" s="80">
        <v>40</v>
      </c>
      <c r="F60" s="80">
        <f t="shared" si="8"/>
        <v>1280</v>
      </c>
      <c r="G60" s="80" t="s">
        <v>19</v>
      </c>
      <c r="H60" s="81">
        <v>32</v>
      </c>
      <c r="I60" s="80">
        <v>20</v>
      </c>
      <c r="J60" s="80">
        <f t="shared" ref="J60:J91" si="9">H60*20</f>
        <v>640</v>
      </c>
      <c r="K60" s="58">
        <f t="shared" si="1"/>
        <v>1920</v>
      </c>
      <c r="L60" s="80">
        <v>67</v>
      </c>
      <c r="M60" s="58"/>
      <c r="N60" s="58"/>
    </row>
    <row r="61" customHeight="1" spans="1:14">
      <c r="A61" s="57">
        <v>57</v>
      </c>
      <c r="B61" s="80" t="s">
        <v>377</v>
      </c>
      <c r="C61" s="80" t="s">
        <v>86</v>
      </c>
      <c r="D61" s="81">
        <v>84</v>
      </c>
      <c r="E61" s="80">
        <v>40</v>
      </c>
      <c r="F61" s="80">
        <f t="shared" si="8"/>
        <v>3360</v>
      </c>
      <c r="G61" s="80"/>
      <c r="H61" s="81"/>
      <c r="I61" s="80"/>
      <c r="J61" s="80"/>
      <c r="K61" s="58">
        <f t="shared" si="1"/>
        <v>3360</v>
      </c>
      <c r="L61" s="80">
        <v>89</v>
      </c>
      <c r="M61" s="58"/>
      <c r="N61" s="58"/>
    </row>
    <row r="62" customHeight="1" spans="1:14">
      <c r="A62" s="57">
        <v>58</v>
      </c>
      <c r="B62" s="80" t="s">
        <v>345</v>
      </c>
      <c r="C62" s="80"/>
      <c r="D62" s="81"/>
      <c r="E62" s="80"/>
      <c r="F62" s="80"/>
      <c r="G62" s="80" t="s">
        <v>19</v>
      </c>
      <c r="H62" s="81">
        <v>84</v>
      </c>
      <c r="I62" s="80">
        <v>20</v>
      </c>
      <c r="J62" s="80">
        <f t="shared" si="9"/>
        <v>1680</v>
      </c>
      <c r="K62" s="58">
        <f t="shared" si="1"/>
        <v>1680</v>
      </c>
      <c r="L62" s="80">
        <v>90</v>
      </c>
      <c r="M62" s="58"/>
      <c r="N62" s="58"/>
    </row>
    <row r="63" customHeight="1" spans="1:14">
      <c r="A63" s="57">
        <v>59</v>
      </c>
      <c r="B63" s="80" t="s">
        <v>378</v>
      </c>
      <c r="C63" s="80"/>
      <c r="D63" s="81"/>
      <c r="E63" s="80"/>
      <c r="F63" s="80"/>
      <c r="G63" s="80" t="s">
        <v>19</v>
      </c>
      <c r="H63" s="81">
        <v>84</v>
      </c>
      <c r="I63" s="80">
        <v>20</v>
      </c>
      <c r="J63" s="80">
        <f t="shared" si="9"/>
        <v>1680</v>
      </c>
      <c r="K63" s="58">
        <f t="shared" si="1"/>
        <v>1680</v>
      </c>
      <c r="L63" s="80">
        <v>91</v>
      </c>
      <c r="M63" s="58"/>
      <c r="N63" s="58"/>
    </row>
    <row r="64" customHeight="1" spans="1:14">
      <c r="A64" s="57">
        <v>60</v>
      </c>
      <c r="B64" s="80" t="s">
        <v>379</v>
      </c>
      <c r="C64" s="80"/>
      <c r="D64" s="81"/>
      <c r="E64" s="80"/>
      <c r="F64" s="80"/>
      <c r="G64" s="80" t="s">
        <v>19</v>
      </c>
      <c r="H64" s="81">
        <v>64</v>
      </c>
      <c r="I64" s="80">
        <v>20</v>
      </c>
      <c r="J64" s="80">
        <f t="shared" si="9"/>
        <v>1280</v>
      </c>
      <c r="K64" s="58">
        <f t="shared" si="1"/>
        <v>1280</v>
      </c>
      <c r="L64" s="80">
        <v>66</v>
      </c>
      <c r="M64" s="58"/>
      <c r="N64" s="58"/>
    </row>
    <row r="65" customHeight="1" spans="1:14">
      <c r="A65" s="57">
        <v>61</v>
      </c>
      <c r="B65" s="80" t="s">
        <v>380</v>
      </c>
      <c r="C65" s="80"/>
      <c r="D65" s="81"/>
      <c r="E65" s="80"/>
      <c r="F65" s="80"/>
      <c r="G65" s="80" t="s">
        <v>19</v>
      </c>
      <c r="H65" s="81">
        <v>64</v>
      </c>
      <c r="I65" s="80">
        <v>20</v>
      </c>
      <c r="J65" s="80">
        <f t="shared" si="9"/>
        <v>1280</v>
      </c>
      <c r="K65" s="58">
        <f t="shared" si="1"/>
        <v>1280</v>
      </c>
      <c r="L65" s="80">
        <v>64</v>
      </c>
      <c r="M65" s="58"/>
      <c r="N65" s="58"/>
    </row>
    <row r="66" customHeight="1" spans="1:14">
      <c r="A66" s="57">
        <v>62</v>
      </c>
      <c r="B66" s="84" t="s">
        <v>381</v>
      </c>
      <c r="C66" s="80"/>
      <c r="D66" s="81"/>
      <c r="E66" s="80"/>
      <c r="F66" s="80"/>
      <c r="G66" s="80" t="s">
        <v>19</v>
      </c>
      <c r="H66" s="81">
        <v>84</v>
      </c>
      <c r="I66" s="80">
        <v>20</v>
      </c>
      <c r="J66" s="80">
        <f t="shared" si="9"/>
        <v>1680</v>
      </c>
      <c r="K66" s="58">
        <f t="shared" si="1"/>
        <v>1680</v>
      </c>
      <c r="L66" s="80">
        <v>92</v>
      </c>
      <c r="M66" s="58"/>
      <c r="N66" s="58"/>
    </row>
    <row r="67" customHeight="1" spans="1:14">
      <c r="A67" s="57">
        <v>63</v>
      </c>
      <c r="B67" s="80" t="s">
        <v>382</v>
      </c>
      <c r="C67" s="80"/>
      <c r="D67" s="81"/>
      <c r="E67" s="80"/>
      <c r="F67" s="80"/>
      <c r="G67" s="80" t="s">
        <v>19</v>
      </c>
      <c r="H67" s="81">
        <v>84</v>
      </c>
      <c r="I67" s="80">
        <v>20</v>
      </c>
      <c r="J67" s="80">
        <f t="shared" si="9"/>
        <v>1680</v>
      </c>
      <c r="K67" s="58">
        <f t="shared" si="1"/>
        <v>1680</v>
      </c>
      <c r="L67" s="80">
        <v>93</v>
      </c>
      <c r="M67" s="58"/>
      <c r="N67" s="58"/>
    </row>
    <row r="68" customHeight="1" spans="1:14">
      <c r="A68" s="57">
        <v>64</v>
      </c>
      <c r="B68" s="80" t="s">
        <v>383</v>
      </c>
      <c r="C68" s="80"/>
      <c r="D68" s="81"/>
      <c r="E68" s="80"/>
      <c r="F68" s="80"/>
      <c r="G68" s="80" t="s">
        <v>19</v>
      </c>
      <c r="H68" s="81">
        <v>64</v>
      </c>
      <c r="I68" s="80">
        <v>20</v>
      </c>
      <c r="J68" s="80">
        <f t="shared" si="9"/>
        <v>1280</v>
      </c>
      <c r="K68" s="58">
        <f t="shared" si="1"/>
        <v>1280</v>
      </c>
      <c r="L68" s="80">
        <v>63</v>
      </c>
      <c r="M68" s="58" t="s">
        <v>12</v>
      </c>
      <c r="N68" s="58"/>
    </row>
    <row r="69" s="50" customFormat="1" customHeight="1" spans="1:14">
      <c r="A69" s="57">
        <v>65</v>
      </c>
      <c r="B69" s="80" t="s">
        <v>384</v>
      </c>
      <c r="C69" s="80"/>
      <c r="D69" s="81"/>
      <c r="E69" s="80"/>
      <c r="F69" s="80"/>
      <c r="G69" s="80" t="s">
        <v>19</v>
      </c>
      <c r="H69" s="81">
        <v>64</v>
      </c>
      <c r="I69" s="80">
        <v>20</v>
      </c>
      <c r="J69" s="80">
        <f t="shared" si="9"/>
        <v>1280</v>
      </c>
      <c r="K69" s="58">
        <f t="shared" ref="K69:K132" si="10">F69+J69</f>
        <v>1280</v>
      </c>
      <c r="L69" s="80">
        <v>62</v>
      </c>
      <c r="M69" s="58"/>
      <c r="N69" s="58"/>
    </row>
    <row r="70" s="50" customFormat="1" customHeight="1" spans="1:14">
      <c r="A70" s="57">
        <v>66</v>
      </c>
      <c r="B70" s="80" t="s">
        <v>385</v>
      </c>
      <c r="C70" s="80"/>
      <c r="D70" s="81"/>
      <c r="E70" s="80"/>
      <c r="F70" s="80"/>
      <c r="G70" s="80" t="s">
        <v>19</v>
      </c>
      <c r="H70" s="81">
        <v>84</v>
      </c>
      <c r="I70" s="80">
        <v>20</v>
      </c>
      <c r="J70" s="80">
        <f t="shared" si="9"/>
        <v>1680</v>
      </c>
      <c r="K70" s="58">
        <f t="shared" si="10"/>
        <v>1680</v>
      </c>
      <c r="L70" s="80">
        <v>94</v>
      </c>
      <c r="M70" s="58"/>
      <c r="N70" s="58"/>
    </row>
    <row r="71" customHeight="1" spans="1:14">
      <c r="A71" s="57">
        <v>67</v>
      </c>
      <c r="B71" s="80" t="s">
        <v>386</v>
      </c>
      <c r="C71" s="80"/>
      <c r="D71" s="81"/>
      <c r="E71" s="80"/>
      <c r="F71" s="80"/>
      <c r="G71" s="80" t="s">
        <v>19</v>
      </c>
      <c r="H71" s="81">
        <v>83</v>
      </c>
      <c r="I71" s="80">
        <v>20</v>
      </c>
      <c r="J71" s="80">
        <f t="shared" si="9"/>
        <v>1660</v>
      </c>
      <c r="K71" s="58">
        <f t="shared" si="10"/>
        <v>1660</v>
      </c>
      <c r="L71" s="80">
        <v>95</v>
      </c>
      <c r="M71" s="58"/>
      <c r="N71" s="58"/>
    </row>
    <row r="72" customHeight="1" spans="1:14">
      <c r="A72" s="57">
        <v>68</v>
      </c>
      <c r="B72" s="80" t="s">
        <v>387</v>
      </c>
      <c r="C72" s="80"/>
      <c r="D72" s="81"/>
      <c r="E72" s="80"/>
      <c r="F72" s="80"/>
      <c r="G72" s="80" t="s">
        <v>19</v>
      </c>
      <c r="H72" s="81">
        <v>84</v>
      </c>
      <c r="I72" s="80">
        <v>20</v>
      </c>
      <c r="J72" s="80">
        <f t="shared" si="9"/>
        <v>1680</v>
      </c>
      <c r="K72" s="58">
        <f t="shared" si="10"/>
        <v>1680</v>
      </c>
      <c r="L72" s="80">
        <v>96</v>
      </c>
      <c r="M72" s="58"/>
      <c r="N72" s="58"/>
    </row>
    <row r="73" customHeight="1" spans="1:14">
      <c r="A73" s="57">
        <v>69</v>
      </c>
      <c r="B73" s="80" t="s">
        <v>388</v>
      </c>
      <c r="C73" s="80"/>
      <c r="D73" s="81"/>
      <c r="E73" s="80"/>
      <c r="F73" s="80"/>
      <c r="G73" s="80" t="s">
        <v>19</v>
      </c>
      <c r="H73" s="81">
        <v>64</v>
      </c>
      <c r="I73" s="80">
        <v>20</v>
      </c>
      <c r="J73" s="80">
        <f t="shared" si="9"/>
        <v>1280</v>
      </c>
      <c r="K73" s="58">
        <f t="shared" si="10"/>
        <v>1280</v>
      </c>
      <c r="L73" s="80">
        <v>61</v>
      </c>
      <c r="M73" s="58"/>
      <c r="N73" s="58"/>
    </row>
    <row r="74" customHeight="1" spans="1:14">
      <c r="A74" s="57">
        <v>70</v>
      </c>
      <c r="B74" s="80" t="s">
        <v>365</v>
      </c>
      <c r="C74" s="80"/>
      <c r="D74" s="81"/>
      <c r="E74" s="80"/>
      <c r="F74" s="80"/>
      <c r="G74" s="80" t="s">
        <v>19</v>
      </c>
      <c r="H74" s="81">
        <v>64</v>
      </c>
      <c r="I74" s="80">
        <v>20</v>
      </c>
      <c r="J74" s="80">
        <f t="shared" si="9"/>
        <v>1280</v>
      </c>
      <c r="K74" s="58">
        <f t="shared" si="10"/>
        <v>1280</v>
      </c>
      <c r="L74" s="80">
        <v>60</v>
      </c>
      <c r="M74" s="58"/>
      <c r="N74" s="58"/>
    </row>
    <row r="75" customHeight="1" spans="1:14">
      <c r="A75" s="57">
        <v>71</v>
      </c>
      <c r="B75" s="80" t="s">
        <v>386</v>
      </c>
      <c r="C75" s="80"/>
      <c r="D75" s="81"/>
      <c r="E75" s="80"/>
      <c r="F75" s="80"/>
      <c r="G75" s="80" t="s">
        <v>19</v>
      </c>
      <c r="H75" s="81">
        <v>65</v>
      </c>
      <c r="I75" s="80">
        <v>20</v>
      </c>
      <c r="J75" s="80">
        <f t="shared" si="9"/>
        <v>1300</v>
      </c>
      <c r="K75" s="58">
        <f t="shared" si="10"/>
        <v>1300</v>
      </c>
      <c r="L75" s="80">
        <v>59</v>
      </c>
      <c r="M75" s="58"/>
      <c r="N75" s="58"/>
    </row>
    <row r="76" customHeight="1" spans="1:14">
      <c r="A76" s="57">
        <v>72</v>
      </c>
      <c r="B76" s="80" t="s">
        <v>389</v>
      </c>
      <c r="C76" s="80"/>
      <c r="D76" s="81"/>
      <c r="E76" s="80"/>
      <c r="F76" s="80"/>
      <c r="G76" s="80" t="s">
        <v>19</v>
      </c>
      <c r="H76" s="81">
        <v>82</v>
      </c>
      <c r="I76" s="80">
        <v>20</v>
      </c>
      <c r="J76" s="80">
        <f t="shared" si="9"/>
        <v>1640</v>
      </c>
      <c r="K76" s="58">
        <f t="shared" si="10"/>
        <v>1640</v>
      </c>
      <c r="L76" s="80">
        <v>97</v>
      </c>
      <c r="M76" s="58"/>
      <c r="N76" s="58"/>
    </row>
    <row r="77" customHeight="1" spans="1:14">
      <c r="A77" s="57">
        <v>73</v>
      </c>
      <c r="B77" s="80" t="s">
        <v>390</v>
      </c>
      <c r="C77" s="80"/>
      <c r="D77" s="81"/>
      <c r="E77" s="80"/>
      <c r="F77" s="80"/>
      <c r="G77" s="80" t="s">
        <v>19</v>
      </c>
      <c r="H77" s="81">
        <v>82</v>
      </c>
      <c r="I77" s="80">
        <v>20</v>
      </c>
      <c r="J77" s="80">
        <f t="shared" si="9"/>
        <v>1640</v>
      </c>
      <c r="K77" s="58">
        <f t="shared" si="10"/>
        <v>1640</v>
      </c>
      <c r="L77" s="80">
        <v>98</v>
      </c>
      <c r="M77" s="58"/>
      <c r="N77" s="58"/>
    </row>
    <row r="78" customHeight="1" spans="1:14">
      <c r="A78" s="57">
        <v>74</v>
      </c>
      <c r="B78" s="80" t="s">
        <v>391</v>
      </c>
      <c r="C78" s="80"/>
      <c r="D78" s="81"/>
      <c r="E78" s="80"/>
      <c r="F78" s="80"/>
      <c r="G78" s="80" t="s">
        <v>19</v>
      </c>
      <c r="H78" s="81">
        <v>39</v>
      </c>
      <c r="I78" s="80">
        <v>20</v>
      </c>
      <c r="J78" s="80">
        <f t="shared" si="9"/>
        <v>780</v>
      </c>
      <c r="K78" s="58">
        <f t="shared" si="10"/>
        <v>780</v>
      </c>
      <c r="L78" s="80">
        <v>99</v>
      </c>
      <c r="M78" s="58"/>
      <c r="N78" s="58"/>
    </row>
    <row r="79" customHeight="1" spans="1:14">
      <c r="A79" s="57">
        <v>75</v>
      </c>
      <c r="B79" s="80" t="s">
        <v>392</v>
      </c>
      <c r="C79" s="80"/>
      <c r="D79" s="81"/>
      <c r="E79" s="80"/>
      <c r="F79" s="80"/>
      <c r="G79" s="80" t="s">
        <v>19</v>
      </c>
      <c r="H79" s="81">
        <v>59</v>
      </c>
      <c r="I79" s="80">
        <v>20</v>
      </c>
      <c r="J79" s="80">
        <f t="shared" si="9"/>
        <v>1180</v>
      </c>
      <c r="K79" s="58">
        <f t="shared" si="10"/>
        <v>1180</v>
      </c>
      <c r="L79" s="80">
        <v>141</v>
      </c>
      <c r="M79" s="58"/>
      <c r="N79" s="58"/>
    </row>
    <row r="80" customHeight="1" spans="1:14">
      <c r="A80" s="57">
        <v>76</v>
      </c>
      <c r="B80" s="80" t="s">
        <v>391</v>
      </c>
      <c r="C80" s="80"/>
      <c r="D80" s="81"/>
      <c r="E80" s="80"/>
      <c r="F80" s="80"/>
      <c r="G80" s="80" t="s">
        <v>19</v>
      </c>
      <c r="H80" s="81">
        <v>40</v>
      </c>
      <c r="I80" s="80">
        <v>20</v>
      </c>
      <c r="J80" s="80">
        <f t="shared" si="9"/>
        <v>800</v>
      </c>
      <c r="K80" s="58">
        <f t="shared" si="10"/>
        <v>800</v>
      </c>
      <c r="L80" s="80">
        <v>100</v>
      </c>
      <c r="M80" s="58"/>
      <c r="N80" s="58"/>
    </row>
    <row r="81" customHeight="1" spans="1:14">
      <c r="A81" s="57">
        <v>77</v>
      </c>
      <c r="B81" s="18" t="s">
        <v>355</v>
      </c>
      <c r="C81" s="80"/>
      <c r="D81" s="81"/>
      <c r="E81" s="80"/>
      <c r="F81" s="80"/>
      <c r="G81" s="80" t="s">
        <v>19</v>
      </c>
      <c r="H81" s="81">
        <v>126</v>
      </c>
      <c r="I81" s="80">
        <v>20</v>
      </c>
      <c r="J81" s="80">
        <f t="shared" si="9"/>
        <v>2520</v>
      </c>
      <c r="K81" s="58">
        <f t="shared" si="10"/>
        <v>2520</v>
      </c>
      <c r="L81" s="80">
        <v>140</v>
      </c>
      <c r="M81" s="58"/>
      <c r="N81" s="58"/>
    </row>
    <row r="82" customHeight="1" spans="1:14">
      <c r="A82" s="57">
        <v>78</v>
      </c>
      <c r="B82" s="80" t="s">
        <v>393</v>
      </c>
      <c r="C82" s="80"/>
      <c r="D82" s="81"/>
      <c r="E82" s="80"/>
      <c r="F82" s="80"/>
      <c r="G82" s="80" t="s">
        <v>19</v>
      </c>
      <c r="H82" s="81">
        <v>40</v>
      </c>
      <c r="I82" s="80">
        <v>20</v>
      </c>
      <c r="J82" s="80">
        <f t="shared" si="9"/>
        <v>800</v>
      </c>
      <c r="K82" s="58">
        <f t="shared" si="10"/>
        <v>800</v>
      </c>
      <c r="L82" s="80">
        <v>101</v>
      </c>
      <c r="M82" s="58"/>
      <c r="N82" s="58"/>
    </row>
    <row r="83" customHeight="1" spans="1:14">
      <c r="A83" s="57">
        <v>79</v>
      </c>
      <c r="B83" s="80" t="s">
        <v>394</v>
      </c>
      <c r="C83" s="80"/>
      <c r="D83" s="81"/>
      <c r="E83" s="80"/>
      <c r="F83" s="80"/>
      <c r="G83" s="80" t="s">
        <v>19</v>
      </c>
      <c r="H83" s="81">
        <v>81</v>
      </c>
      <c r="I83" s="80">
        <v>20</v>
      </c>
      <c r="J83" s="80">
        <f t="shared" si="9"/>
        <v>1620</v>
      </c>
      <c r="K83" s="58">
        <f t="shared" si="10"/>
        <v>1620</v>
      </c>
      <c r="L83" s="80">
        <v>139</v>
      </c>
      <c r="M83" s="58"/>
      <c r="N83" s="58"/>
    </row>
    <row r="84" customHeight="1" spans="1:14">
      <c r="A84" s="57">
        <v>80</v>
      </c>
      <c r="B84" s="80" t="s">
        <v>393</v>
      </c>
      <c r="C84" s="80"/>
      <c r="D84" s="81"/>
      <c r="E84" s="80"/>
      <c r="F84" s="80"/>
      <c r="G84" s="80" t="s">
        <v>19</v>
      </c>
      <c r="H84" s="81">
        <v>41</v>
      </c>
      <c r="I84" s="80">
        <v>20</v>
      </c>
      <c r="J84" s="80">
        <f t="shared" si="9"/>
        <v>820</v>
      </c>
      <c r="K84" s="58">
        <f t="shared" si="10"/>
        <v>820</v>
      </c>
      <c r="L84" s="80">
        <v>102</v>
      </c>
      <c r="M84" s="58"/>
      <c r="N84" s="58"/>
    </row>
    <row r="85" customHeight="1" spans="1:14">
      <c r="A85" s="57">
        <v>81</v>
      </c>
      <c r="B85" s="80" t="s">
        <v>395</v>
      </c>
      <c r="C85" s="80"/>
      <c r="D85" s="81"/>
      <c r="E85" s="80"/>
      <c r="F85" s="80"/>
      <c r="G85" s="80" t="s">
        <v>19</v>
      </c>
      <c r="H85" s="81">
        <v>83</v>
      </c>
      <c r="I85" s="80">
        <v>20</v>
      </c>
      <c r="J85" s="80">
        <f t="shared" si="9"/>
        <v>1660</v>
      </c>
      <c r="K85" s="58">
        <f t="shared" si="10"/>
        <v>1660</v>
      </c>
      <c r="L85" s="80">
        <v>138</v>
      </c>
      <c r="M85" s="58"/>
      <c r="N85" s="58"/>
    </row>
    <row r="86" customHeight="1" spans="1:14">
      <c r="A86" s="57">
        <v>82</v>
      </c>
      <c r="B86" s="80" t="s">
        <v>356</v>
      </c>
      <c r="C86" s="80"/>
      <c r="D86" s="81"/>
      <c r="E86" s="80"/>
      <c r="F86" s="80"/>
      <c r="G86" s="80" t="s">
        <v>19</v>
      </c>
      <c r="H86" s="81">
        <v>85</v>
      </c>
      <c r="I86" s="80">
        <v>20</v>
      </c>
      <c r="J86" s="80">
        <f t="shared" si="9"/>
        <v>1700</v>
      </c>
      <c r="K86" s="58">
        <f t="shared" si="10"/>
        <v>1700</v>
      </c>
      <c r="L86" s="80">
        <v>103</v>
      </c>
      <c r="M86" s="58"/>
      <c r="N86" s="58"/>
    </row>
    <row r="87" customHeight="1" spans="1:14">
      <c r="A87" s="57">
        <v>83</v>
      </c>
      <c r="B87" s="80" t="s">
        <v>396</v>
      </c>
      <c r="C87" s="80"/>
      <c r="D87" s="81"/>
      <c r="E87" s="80"/>
      <c r="F87" s="80"/>
      <c r="G87" s="80" t="s">
        <v>19</v>
      </c>
      <c r="H87" s="81">
        <v>83</v>
      </c>
      <c r="I87" s="80">
        <v>20</v>
      </c>
      <c r="J87" s="80">
        <f t="shared" si="9"/>
        <v>1660</v>
      </c>
      <c r="K87" s="58">
        <f t="shared" si="10"/>
        <v>1660</v>
      </c>
      <c r="L87" s="80">
        <v>137</v>
      </c>
      <c r="M87" s="58"/>
      <c r="N87" s="58"/>
    </row>
    <row r="88" customHeight="1" spans="1:14">
      <c r="A88" s="57">
        <v>84</v>
      </c>
      <c r="B88" s="80" t="s">
        <v>397</v>
      </c>
      <c r="C88" s="80"/>
      <c r="D88" s="81"/>
      <c r="E88" s="80"/>
      <c r="F88" s="80"/>
      <c r="G88" s="80" t="s">
        <v>19</v>
      </c>
      <c r="H88" s="81">
        <v>83</v>
      </c>
      <c r="I88" s="80">
        <v>20</v>
      </c>
      <c r="J88" s="80">
        <f t="shared" si="9"/>
        <v>1660</v>
      </c>
      <c r="K88" s="58">
        <f t="shared" si="10"/>
        <v>1660</v>
      </c>
      <c r="L88" s="80">
        <v>136</v>
      </c>
      <c r="M88" s="58"/>
      <c r="N88" s="58"/>
    </row>
    <row r="89" customHeight="1" spans="1:14">
      <c r="A89" s="57">
        <v>85</v>
      </c>
      <c r="B89" s="80" t="s">
        <v>398</v>
      </c>
      <c r="C89" s="80"/>
      <c r="D89" s="81"/>
      <c r="E89" s="80"/>
      <c r="F89" s="80"/>
      <c r="G89" s="80" t="s">
        <v>19</v>
      </c>
      <c r="H89" s="81">
        <v>83</v>
      </c>
      <c r="I89" s="80">
        <v>20</v>
      </c>
      <c r="J89" s="80">
        <f t="shared" si="9"/>
        <v>1660</v>
      </c>
      <c r="K89" s="58">
        <f t="shared" si="10"/>
        <v>1660</v>
      </c>
      <c r="L89" s="80">
        <v>135</v>
      </c>
      <c r="M89" s="58"/>
      <c r="N89" s="58"/>
    </row>
    <row r="90" customHeight="1" spans="1:14">
      <c r="A90" s="57">
        <v>86</v>
      </c>
      <c r="B90" s="80" t="s">
        <v>399</v>
      </c>
      <c r="C90" s="80"/>
      <c r="D90" s="81"/>
      <c r="E90" s="80"/>
      <c r="F90" s="80"/>
      <c r="G90" s="80" t="s">
        <v>19</v>
      </c>
      <c r="H90" s="81">
        <v>84</v>
      </c>
      <c r="I90" s="80">
        <v>20</v>
      </c>
      <c r="J90" s="80">
        <f t="shared" si="9"/>
        <v>1680</v>
      </c>
      <c r="K90" s="58">
        <f t="shared" si="10"/>
        <v>1680</v>
      </c>
      <c r="L90" s="80">
        <v>106</v>
      </c>
      <c r="M90" s="58"/>
      <c r="N90" s="58"/>
    </row>
    <row r="91" customHeight="1" spans="1:14">
      <c r="A91" s="57">
        <v>87</v>
      </c>
      <c r="B91" s="80" t="s">
        <v>400</v>
      </c>
      <c r="C91" s="80"/>
      <c r="D91" s="81"/>
      <c r="E91" s="80"/>
      <c r="F91" s="80"/>
      <c r="G91" s="80" t="s">
        <v>19</v>
      </c>
      <c r="H91" s="81">
        <v>83</v>
      </c>
      <c r="I91" s="80">
        <v>20</v>
      </c>
      <c r="J91" s="80">
        <f t="shared" si="9"/>
        <v>1660</v>
      </c>
      <c r="K91" s="58">
        <f t="shared" si="10"/>
        <v>1660</v>
      </c>
      <c r="L91" s="80">
        <v>134</v>
      </c>
      <c r="M91" s="58"/>
      <c r="N91" s="58"/>
    </row>
    <row r="92" customHeight="1" spans="1:14">
      <c r="A92" s="57">
        <v>88</v>
      </c>
      <c r="B92" s="80" t="s">
        <v>331</v>
      </c>
      <c r="C92" s="80" t="s">
        <v>15</v>
      </c>
      <c r="D92" s="81">
        <v>84</v>
      </c>
      <c r="E92" s="80">
        <v>40</v>
      </c>
      <c r="F92" s="80">
        <f>D92*E92</f>
        <v>3360</v>
      </c>
      <c r="G92" s="80"/>
      <c r="H92" s="81"/>
      <c r="I92" s="80"/>
      <c r="J92" s="80"/>
      <c r="K92" s="58">
        <f t="shared" si="10"/>
        <v>3360</v>
      </c>
      <c r="L92" s="80">
        <v>107</v>
      </c>
      <c r="M92" s="58"/>
      <c r="N92" s="58"/>
    </row>
    <row r="93" customHeight="1" spans="1:14">
      <c r="A93" s="57">
        <v>89</v>
      </c>
      <c r="B93" s="80" t="s">
        <v>401</v>
      </c>
      <c r="C93" s="80"/>
      <c r="D93" s="81"/>
      <c r="E93" s="80"/>
      <c r="F93" s="80"/>
      <c r="G93" s="80" t="s">
        <v>19</v>
      </c>
      <c r="H93" s="81">
        <v>83</v>
      </c>
      <c r="I93" s="80">
        <v>20</v>
      </c>
      <c r="J93" s="80">
        <f t="shared" ref="J93:J98" si="11">H93*20</f>
        <v>1660</v>
      </c>
      <c r="K93" s="58">
        <f t="shared" si="10"/>
        <v>1660</v>
      </c>
      <c r="L93" s="80">
        <v>133</v>
      </c>
      <c r="M93" s="58"/>
      <c r="N93" s="58"/>
    </row>
    <row r="94" customHeight="1" spans="1:14">
      <c r="A94" s="57">
        <v>90</v>
      </c>
      <c r="B94" s="80" t="s">
        <v>402</v>
      </c>
      <c r="C94" s="80"/>
      <c r="D94" s="81"/>
      <c r="E94" s="80"/>
      <c r="F94" s="80"/>
      <c r="G94" s="80" t="s">
        <v>19</v>
      </c>
      <c r="H94" s="81">
        <v>84</v>
      </c>
      <c r="I94" s="80">
        <v>20</v>
      </c>
      <c r="J94" s="80">
        <f t="shared" si="11"/>
        <v>1680</v>
      </c>
      <c r="K94" s="58">
        <f t="shared" si="10"/>
        <v>1680</v>
      </c>
      <c r="L94" s="80">
        <v>108</v>
      </c>
      <c r="M94" s="58"/>
      <c r="N94" s="58"/>
    </row>
    <row r="95" customHeight="1" spans="1:14">
      <c r="A95" s="57">
        <v>91</v>
      </c>
      <c r="B95" s="80" t="s">
        <v>403</v>
      </c>
      <c r="C95" s="80"/>
      <c r="D95" s="81"/>
      <c r="E95" s="80"/>
      <c r="F95" s="80"/>
      <c r="G95" s="80" t="s">
        <v>19</v>
      </c>
      <c r="H95" s="81">
        <v>83</v>
      </c>
      <c r="I95" s="80">
        <v>20</v>
      </c>
      <c r="J95" s="80">
        <f t="shared" si="11"/>
        <v>1660</v>
      </c>
      <c r="K95" s="58">
        <f t="shared" si="10"/>
        <v>1660</v>
      </c>
      <c r="L95" s="80">
        <v>132</v>
      </c>
      <c r="M95" s="58"/>
      <c r="N95" s="58"/>
    </row>
    <row r="96" customHeight="1" spans="1:14">
      <c r="A96" s="57">
        <v>92</v>
      </c>
      <c r="B96" s="80" t="s">
        <v>404</v>
      </c>
      <c r="C96" s="80"/>
      <c r="D96" s="81"/>
      <c r="E96" s="80"/>
      <c r="F96" s="80"/>
      <c r="G96" s="80" t="s">
        <v>19</v>
      </c>
      <c r="H96" s="81">
        <v>83</v>
      </c>
      <c r="I96" s="80">
        <v>20</v>
      </c>
      <c r="J96" s="80">
        <f t="shared" si="11"/>
        <v>1660</v>
      </c>
      <c r="K96" s="58">
        <f t="shared" si="10"/>
        <v>1660</v>
      </c>
      <c r="L96" s="80">
        <v>131</v>
      </c>
      <c r="M96" s="58"/>
      <c r="N96" s="58"/>
    </row>
    <row r="97" customHeight="1" spans="1:14">
      <c r="A97" s="57">
        <v>93</v>
      </c>
      <c r="B97" s="85" t="s">
        <v>401</v>
      </c>
      <c r="C97" s="80"/>
      <c r="D97" s="81"/>
      <c r="E97" s="80"/>
      <c r="F97" s="80"/>
      <c r="G97" s="80" t="s">
        <v>19</v>
      </c>
      <c r="H97" s="81">
        <v>83</v>
      </c>
      <c r="I97" s="80">
        <v>20</v>
      </c>
      <c r="J97" s="80">
        <f t="shared" si="11"/>
        <v>1660</v>
      </c>
      <c r="K97" s="58">
        <f t="shared" si="10"/>
        <v>1660</v>
      </c>
      <c r="L97" s="80">
        <v>130</v>
      </c>
      <c r="M97" s="58"/>
      <c r="N97" s="58"/>
    </row>
    <row r="98" customHeight="1" spans="1:14">
      <c r="A98" s="57">
        <v>94</v>
      </c>
      <c r="B98" s="80" t="s">
        <v>405</v>
      </c>
      <c r="C98" s="80"/>
      <c r="D98" s="81"/>
      <c r="E98" s="80"/>
      <c r="F98" s="80"/>
      <c r="G98" s="80" t="s">
        <v>19</v>
      </c>
      <c r="H98" s="81">
        <v>84</v>
      </c>
      <c r="I98" s="80">
        <v>20</v>
      </c>
      <c r="J98" s="80">
        <f t="shared" si="11"/>
        <v>1680</v>
      </c>
      <c r="K98" s="58">
        <f t="shared" si="10"/>
        <v>1680</v>
      </c>
      <c r="L98" s="80">
        <v>111</v>
      </c>
      <c r="M98" s="58"/>
      <c r="N98" s="58"/>
    </row>
    <row r="99" customHeight="1" spans="1:14">
      <c r="A99" s="57">
        <v>95</v>
      </c>
      <c r="B99" s="80" t="s">
        <v>406</v>
      </c>
      <c r="C99" s="80" t="s">
        <v>15</v>
      </c>
      <c r="D99" s="81">
        <v>83</v>
      </c>
      <c r="E99" s="80">
        <v>40</v>
      </c>
      <c r="F99" s="80">
        <f t="shared" ref="F99:F104" si="12">D99*E99</f>
        <v>3320</v>
      </c>
      <c r="G99" s="80"/>
      <c r="H99" s="81"/>
      <c r="I99" s="80"/>
      <c r="J99" s="80"/>
      <c r="K99" s="58">
        <f t="shared" si="10"/>
        <v>3320</v>
      </c>
      <c r="L99" s="80">
        <v>129</v>
      </c>
      <c r="M99" s="58"/>
      <c r="N99" s="58"/>
    </row>
    <row r="100" customHeight="1" spans="1:14">
      <c r="A100" s="57">
        <v>96</v>
      </c>
      <c r="B100" s="80" t="s">
        <v>407</v>
      </c>
      <c r="C100" s="80" t="s">
        <v>15</v>
      </c>
      <c r="D100" s="81">
        <v>84</v>
      </c>
      <c r="E100" s="80">
        <v>40</v>
      </c>
      <c r="F100" s="80">
        <f t="shared" si="12"/>
        <v>3360</v>
      </c>
      <c r="G100" s="80"/>
      <c r="H100" s="81"/>
      <c r="I100" s="80"/>
      <c r="J100" s="80"/>
      <c r="K100" s="58">
        <f t="shared" si="10"/>
        <v>3360</v>
      </c>
      <c r="L100" s="80">
        <v>112</v>
      </c>
      <c r="M100" s="58"/>
      <c r="N100" s="58"/>
    </row>
    <row r="101" customHeight="1" spans="1:14">
      <c r="A101" s="57">
        <v>97</v>
      </c>
      <c r="B101" s="80" t="s">
        <v>408</v>
      </c>
      <c r="C101" s="80"/>
      <c r="D101" s="81"/>
      <c r="E101" s="80"/>
      <c r="F101" s="80"/>
      <c r="G101" s="80" t="s">
        <v>19</v>
      </c>
      <c r="H101" s="81">
        <v>83</v>
      </c>
      <c r="I101" s="80">
        <v>20</v>
      </c>
      <c r="J101" s="80">
        <f t="shared" ref="J101:J103" si="13">H101*20</f>
        <v>1660</v>
      </c>
      <c r="K101" s="58">
        <f t="shared" si="10"/>
        <v>1660</v>
      </c>
      <c r="L101" s="80">
        <v>128</v>
      </c>
      <c r="M101" s="58"/>
      <c r="N101" s="58"/>
    </row>
    <row r="102" customHeight="1" spans="1:14">
      <c r="A102" s="57">
        <v>98</v>
      </c>
      <c r="B102" s="80" t="s">
        <v>409</v>
      </c>
      <c r="C102" s="80"/>
      <c r="D102" s="81"/>
      <c r="E102" s="80"/>
      <c r="F102" s="80"/>
      <c r="G102" s="80" t="s">
        <v>19</v>
      </c>
      <c r="H102" s="81">
        <v>84</v>
      </c>
      <c r="I102" s="80">
        <v>20</v>
      </c>
      <c r="J102" s="80">
        <f t="shared" si="13"/>
        <v>1680</v>
      </c>
      <c r="K102" s="58">
        <f t="shared" si="10"/>
        <v>1680</v>
      </c>
      <c r="L102" s="80">
        <v>113</v>
      </c>
      <c r="M102" s="58"/>
      <c r="N102" s="58"/>
    </row>
    <row r="103" customHeight="1" spans="1:14">
      <c r="A103" s="57">
        <v>99</v>
      </c>
      <c r="B103" s="80" t="s">
        <v>410</v>
      </c>
      <c r="C103" s="80"/>
      <c r="D103" s="81"/>
      <c r="E103" s="80"/>
      <c r="F103" s="80"/>
      <c r="G103" s="80" t="s">
        <v>19</v>
      </c>
      <c r="H103" s="81">
        <v>83</v>
      </c>
      <c r="I103" s="80">
        <v>20</v>
      </c>
      <c r="J103" s="80">
        <f t="shared" si="13"/>
        <v>1660</v>
      </c>
      <c r="K103" s="58">
        <f t="shared" si="10"/>
        <v>1660</v>
      </c>
      <c r="L103" s="80">
        <v>127</v>
      </c>
      <c r="M103" s="58"/>
      <c r="N103" s="58"/>
    </row>
    <row r="104" customHeight="1" spans="1:14">
      <c r="A104" s="57">
        <v>100</v>
      </c>
      <c r="B104" s="86" t="s">
        <v>411</v>
      </c>
      <c r="C104" s="86" t="s">
        <v>15</v>
      </c>
      <c r="D104" s="87">
        <v>84</v>
      </c>
      <c r="E104" s="86">
        <v>40</v>
      </c>
      <c r="F104" s="86">
        <f t="shared" si="12"/>
        <v>3360</v>
      </c>
      <c r="G104" s="86"/>
      <c r="H104" s="87"/>
      <c r="I104" s="86"/>
      <c r="J104" s="86"/>
      <c r="K104" s="61">
        <f t="shared" si="10"/>
        <v>3360</v>
      </c>
      <c r="L104" s="86">
        <v>114</v>
      </c>
      <c r="M104" s="61"/>
      <c r="N104" s="61"/>
    </row>
    <row r="105" customHeight="1" spans="1:14">
      <c r="A105" s="57">
        <v>101</v>
      </c>
      <c r="B105" s="18" t="s">
        <v>412</v>
      </c>
      <c r="C105" s="80"/>
      <c r="D105" s="81"/>
      <c r="E105" s="80"/>
      <c r="F105" s="80"/>
      <c r="G105" s="80" t="s">
        <v>19</v>
      </c>
      <c r="H105" s="81">
        <v>83</v>
      </c>
      <c r="I105" s="80">
        <v>20</v>
      </c>
      <c r="J105" s="80">
        <f t="shared" ref="J105:J127" si="14">H105*20</f>
        <v>1660</v>
      </c>
      <c r="K105" s="58">
        <f t="shared" si="10"/>
        <v>1660</v>
      </c>
      <c r="L105" s="80">
        <v>126</v>
      </c>
      <c r="M105" s="58"/>
      <c r="N105" s="58"/>
    </row>
    <row r="106" customHeight="1" spans="1:14">
      <c r="A106" s="57">
        <v>102</v>
      </c>
      <c r="B106" s="80" t="s">
        <v>413</v>
      </c>
      <c r="C106" s="80" t="s">
        <v>15</v>
      </c>
      <c r="D106" s="81">
        <v>84</v>
      </c>
      <c r="E106" s="80">
        <v>40</v>
      </c>
      <c r="F106" s="80">
        <f>D106*E106</f>
        <v>3360</v>
      </c>
      <c r="G106" s="80"/>
      <c r="H106" s="81"/>
      <c r="I106" s="80"/>
      <c r="J106" s="80"/>
      <c r="K106" s="58">
        <f t="shared" si="10"/>
        <v>3360</v>
      </c>
      <c r="L106" s="80">
        <v>115</v>
      </c>
      <c r="M106" s="58"/>
      <c r="N106" s="58"/>
    </row>
    <row r="107" customHeight="1" spans="1:14">
      <c r="A107" s="57">
        <v>103</v>
      </c>
      <c r="B107" s="80" t="s">
        <v>414</v>
      </c>
      <c r="C107" s="80"/>
      <c r="D107" s="81"/>
      <c r="E107" s="80"/>
      <c r="F107" s="80"/>
      <c r="G107" s="80" t="s">
        <v>19</v>
      </c>
      <c r="H107" s="81">
        <v>83</v>
      </c>
      <c r="I107" s="80">
        <v>20</v>
      </c>
      <c r="J107" s="80">
        <f t="shared" si="14"/>
        <v>1660</v>
      </c>
      <c r="K107" s="58">
        <f t="shared" si="10"/>
        <v>1660</v>
      </c>
      <c r="L107" s="80">
        <v>125</v>
      </c>
      <c r="M107" s="58"/>
      <c r="N107" s="58"/>
    </row>
    <row r="108" customHeight="1" spans="1:14">
      <c r="A108" s="57">
        <v>104</v>
      </c>
      <c r="B108" s="18" t="s">
        <v>415</v>
      </c>
      <c r="C108" s="80"/>
      <c r="D108" s="81"/>
      <c r="E108" s="80"/>
      <c r="F108" s="80"/>
      <c r="G108" s="80" t="s">
        <v>19</v>
      </c>
      <c r="H108" s="81">
        <v>83</v>
      </c>
      <c r="I108" s="80">
        <v>20</v>
      </c>
      <c r="J108" s="80">
        <f t="shared" si="14"/>
        <v>1660</v>
      </c>
      <c r="K108" s="58">
        <f t="shared" si="10"/>
        <v>1660</v>
      </c>
      <c r="L108" s="80">
        <v>116</v>
      </c>
      <c r="M108" s="58"/>
      <c r="N108" s="58"/>
    </row>
    <row r="109" customHeight="1" spans="1:14">
      <c r="A109" s="57">
        <v>105</v>
      </c>
      <c r="B109" s="80" t="s">
        <v>395</v>
      </c>
      <c r="C109" s="80"/>
      <c r="D109" s="81"/>
      <c r="E109" s="80"/>
      <c r="F109" s="80"/>
      <c r="G109" s="80" t="s">
        <v>19</v>
      </c>
      <c r="H109" s="81">
        <v>83</v>
      </c>
      <c r="I109" s="80">
        <v>20</v>
      </c>
      <c r="J109" s="80">
        <f t="shared" si="14"/>
        <v>1660</v>
      </c>
      <c r="K109" s="58">
        <f t="shared" si="10"/>
        <v>1660</v>
      </c>
      <c r="L109" s="80">
        <v>124</v>
      </c>
      <c r="M109" s="58"/>
      <c r="N109" s="58"/>
    </row>
    <row r="110" customHeight="1" spans="1:14">
      <c r="A110" s="57">
        <v>106</v>
      </c>
      <c r="B110" s="80" t="s">
        <v>416</v>
      </c>
      <c r="C110" s="80"/>
      <c r="D110" s="81"/>
      <c r="E110" s="80"/>
      <c r="F110" s="80"/>
      <c r="G110" s="80" t="s">
        <v>19</v>
      </c>
      <c r="H110" s="81">
        <v>90</v>
      </c>
      <c r="I110" s="80">
        <v>20</v>
      </c>
      <c r="J110" s="80">
        <f t="shared" si="14"/>
        <v>1800</v>
      </c>
      <c r="K110" s="58">
        <f t="shared" si="10"/>
        <v>1800</v>
      </c>
      <c r="L110" s="80">
        <v>117</v>
      </c>
      <c r="M110" s="58"/>
      <c r="N110" s="58"/>
    </row>
    <row r="111" customHeight="1" spans="1:14">
      <c r="A111" s="57">
        <v>107</v>
      </c>
      <c r="B111" s="80" t="s">
        <v>417</v>
      </c>
      <c r="C111" s="80"/>
      <c r="D111" s="81"/>
      <c r="E111" s="80"/>
      <c r="F111" s="80"/>
      <c r="G111" s="80" t="s">
        <v>19</v>
      </c>
      <c r="H111" s="81">
        <v>83</v>
      </c>
      <c r="I111" s="80">
        <v>20</v>
      </c>
      <c r="J111" s="80">
        <f t="shared" si="14"/>
        <v>1660</v>
      </c>
      <c r="K111" s="58">
        <f t="shared" si="10"/>
        <v>1660</v>
      </c>
      <c r="L111" s="80">
        <v>123</v>
      </c>
      <c r="M111" s="58"/>
      <c r="N111" s="58"/>
    </row>
    <row r="112" customHeight="1" spans="1:14">
      <c r="A112" s="57">
        <v>108</v>
      </c>
      <c r="B112" s="80" t="s">
        <v>418</v>
      </c>
      <c r="C112" s="80"/>
      <c r="D112" s="81"/>
      <c r="E112" s="80"/>
      <c r="F112" s="80"/>
      <c r="G112" s="80" t="s">
        <v>19</v>
      </c>
      <c r="H112" s="81">
        <v>106</v>
      </c>
      <c r="I112" s="80">
        <v>20</v>
      </c>
      <c r="J112" s="80">
        <f t="shared" si="14"/>
        <v>2120</v>
      </c>
      <c r="K112" s="58">
        <f t="shared" si="10"/>
        <v>2120</v>
      </c>
      <c r="L112" s="80">
        <v>118</v>
      </c>
      <c r="M112" s="58"/>
      <c r="N112" s="58"/>
    </row>
    <row r="113" customHeight="1" spans="1:14">
      <c r="A113" s="57">
        <v>109</v>
      </c>
      <c r="B113" s="80" t="s">
        <v>419</v>
      </c>
      <c r="C113" s="80"/>
      <c r="D113" s="81"/>
      <c r="E113" s="80"/>
      <c r="F113" s="80"/>
      <c r="G113" s="80" t="s">
        <v>19</v>
      </c>
      <c r="H113" s="81">
        <v>83</v>
      </c>
      <c r="I113" s="80">
        <v>20</v>
      </c>
      <c r="J113" s="80">
        <f t="shared" si="14"/>
        <v>1660</v>
      </c>
      <c r="K113" s="58">
        <f t="shared" si="10"/>
        <v>1660</v>
      </c>
      <c r="L113" s="80">
        <v>122</v>
      </c>
      <c r="M113" s="58"/>
      <c r="N113" s="58"/>
    </row>
    <row r="114" customHeight="1" spans="1:14">
      <c r="A114" s="57">
        <v>110</v>
      </c>
      <c r="B114" s="80" t="s">
        <v>350</v>
      </c>
      <c r="C114" s="80"/>
      <c r="D114" s="81"/>
      <c r="E114" s="80"/>
      <c r="F114" s="80"/>
      <c r="G114" s="80" t="s">
        <v>19</v>
      </c>
      <c r="H114" s="81">
        <v>40</v>
      </c>
      <c r="I114" s="80">
        <v>20</v>
      </c>
      <c r="J114" s="80">
        <f t="shared" si="14"/>
        <v>800</v>
      </c>
      <c r="K114" s="58">
        <f t="shared" si="10"/>
        <v>800</v>
      </c>
      <c r="L114" s="80">
        <v>119</v>
      </c>
      <c r="M114" s="58"/>
      <c r="N114" s="58"/>
    </row>
    <row r="115" customHeight="1" spans="1:14">
      <c r="A115" s="57">
        <v>111</v>
      </c>
      <c r="B115" s="80" t="s">
        <v>420</v>
      </c>
      <c r="C115" s="80"/>
      <c r="D115" s="81"/>
      <c r="E115" s="80"/>
      <c r="F115" s="80"/>
      <c r="G115" s="80" t="s">
        <v>19</v>
      </c>
      <c r="H115" s="81">
        <v>85</v>
      </c>
      <c r="I115" s="80">
        <v>20</v>
      </c>
      <c r="J115" s="80">
        <f t="shared" si="14"/>
        <v>1700</v>
      </c>
      <c r="K115" s="58">
        <f t="shared" si="10"/>
        <v>1700</v>
      </c>
      <c r="L115" s="80">
        <v>121</v>
      </c>
      <c r="M115" s="58"/>
      <c r="N115" s="58"/>
    </row>
    <row r="116" customHeight="1" spans="1:14">
      <c r="A116" s="57">
        <v>112</v>
      </c>
      <c r="B116" s="80" t="s">
        <v>348</v>
      </c>
      <c r="C116" s="80"/>
      <c r="D116" s="81"/>
      <c r="E116" s="80"/>
      <c r="F116" s="80"/>
      <c r="G116" s="80" t="s">
        <v>19</v>
      </c>
      <c r="H116" s="81">
        <v>73</v>
      </c>
      <c r="I116" s="80">
        <v>20</v>
      </c>
      <c r="J116" s="80">
        <f t="shared" si="14"/>
        <v>1460</v>
      </c>
      <c r="K116" s="58">
        <f t="shared" si="10"/>
        <v>1460</v>
      </c>
      <c r="L116" s="80">
        <v>120</v>
      </c>
      <c r="M116" s="58"/>
      <c r="N116" s="58"/>
    </row>
    <row r="117" customHeight="1" spans="1:14">
      <c r="A117" s="57">
        <v>113</v>
      </c>
      <c r="B117" s="80" t="s">
        <v>396</v>
      </c>
      <c r="C117" s="80"/>
      <c r="D117" s="81"/>
      <c r="E117" s="80"/>
      <c r="F117" s="80"/>
      <c r="G117" s="80" t="s">
        <v>19</v>
      </c>
      <c r="H117" s="81">
        <v>100</v>
      </c>
      <c r="I117" s="80">
        <v>20</v>
      </c>
      <c r="J117" s="80">
        <f t="shared" si="14"/>
        <v>2000</v>
      </c>
      <c r="K117" s="58">
        <f t="shared" si="10"/>
        <v>2000</v>
      </c>
      <c r="L117" s="80">
        <v>220</v>
      </c>
      <c r="M117" s="58"/>
      <c r="N117" s="58"/>
    </row>
    <row r="118" customHeight="1" spans="1:14">
      <c r="A118" s="57">
        <v>114</v>
      </c>
      <c r="B118" s="80" t="s">
        <v>421</v>
      </c>
      <c r="C118" s="80"/>
      <c r="D118" s="81"/>
      <c r="E118" s="80"/>
      <c r="F118" s="80"/>
      <c r="G118" s="80" t="s">
        <v>19</v>
      </c>
      <c r="H118" s="81">
        <v>100</v>
      </c>
      <c r="I118" s="80">
        <v>20</v>
      </c>
      <c r="J118" s="80">
        <f t="shared" si="14"/>
        <v>2000</v>
      </c>
      <c r="K118" s="58">
        <f t="shared" si="10"/>
        <v>2000</v>
      </c>
      <c r="L118" s="80">
        <v>221</v>
      </c>
      <c r="M118" s="58"/>
      <c r="N118" s="58"/>
    </row>
    <row r="119" customHeight="1" spans="1:14">
      <c r="A119" s="57">
        <v>115</v>
      </c>
      <c r="B119" s="80" t="s">
        <v>422</v>
      </c>
      <c r="C119" s="80"/>
      <c r="D119" s="81"/>
      <c r="E119" s="80"/>
      <c r="F119" s="80"/>
      <c r="G119" s="80" t="s">
        <v>19</v>
      </c>
      <c r="H119" s="81">
        <v>100</v>
      </c>
      <c r="I119" s="80">
        <v>20</v>
      </c>
      <c r="J119" s="80">
        <f t="shared" si="14"/>
        <v>2000</v>
      </c>
      <c r="K119" s="58">
        <f t="shared" si="10"/>
        <v>2000</v>
      </c>
      <c r="L119" s="80">
        <v>222</v>
      </c>
      <c r="M119" s="58"/>
      <c r="N119" s="58"/>
    </row>
    <row r="120" customHeight="1" spans="1:14">
      <c r="A120" s="57">
        <v>116</v>
      </c>
      <c r="B120" s="80" t="s">
        <v>422</v>
      </c>
      <c r="C120" s="80"/>
      <c r="D120" s="81"/>
      <c r="E120" s="80"/>
      <c r="F120" s="80"/>
      <c r="G120" s="80" t="s">
        <v>19</v>
      </c>
      <c r="H120" s="81">
        <v>100</v>
      </c>
      <c r="I120" s="80">
        <v>20</v>
      </c>
      <c r="J120" s="80">
        <f t="shared" si="14"/>
        <v>2000</v>
      </c>
      <c r="K120" s="58">
        <f t="shared" si="10"/>
        <v>2000</v>
      </c>
      <c r="L120" s="80">
        <v>223</v>
      </c>
      <c r="M120" s="58"/>
      <c r="N120" s="58"/>
    </row>
    <row r="121" customHeight="1" spans="1:14">
      <c r="A121" s="57">
        <v>117</v>
      </c>
      <c r="B121" s="88" t="s">
        <v>423</v>
      </c>
      <c r="C121" s="80"/>
      <c r="D121" s="81"/>
      <c r="E121" s="80"/>
      <c r="F121" s="80"/>
      <c r="G121" s="80" t="s">
        <v>19</v>
      </c>
      <c r="H121" s="81">
        <v>100</v>
      </c>
      <c r="I121" s="80">
        <v>20</v>
      </c>
      <c r="J121" s="80">
        <f t="shared" si="14"/>
        <v>2000</v>
      </c>
      <c r="K121" s="58">
        <f t="shared" si="10"/>
        <v>2000</v>
      </c>
      <c r="L121" s="80">
        <v>224</v>
      </c>
      <c r="M121" s="58"/>
      <c r="N121" s="58"/>
    </row>
    <row r="122" customHeight="1" spans="1:14">
      <c r="A122" s="57">
        <v>118</v>
      </c>
      <c r="B122" s="88" t="s">
        <v>423</v>
      </c>
      <c r="C122" s="80"/>
      <c r="D122" s="81"/>
      <c r="E122" s="80"/>
      <c r="F122" s="80"/>
      <c r="G122" s="80" t="s">
        <v>19</v>
      </c>
      <c r="H122" s="81">
        <v>95</v>
      </c>
      <c r="I122" s="80">
        <v>20</v>
      </c>
      <c r="J122" s="80">
        <f t="shared" si="14"/>
        <v>1900</v>
      </c>
      <c r="K122" s="58">
        <f t="shared" si="10"/>
        <v>1900</v>
      </c>
      <c r="L122" s="80">
        <v>225</v>
      </c>
      <c r="M122" s="58"/>
      <c r="N122" s="58"/>
    </row>
    <row r="123" customHeight="1" spans="1:14">
      <c r="A123" s="57">
        <v>119</v>
      </c>
      <c r="B123" s="88" t="s">
        <v>423</v>
      </c>
      <c r="C123" s="80"/>
      <c r="D123" s="81"/>
      <c r="E123" s="80"/>
      <c r="F123" s="80"/>
      <c r="G123" s="80" t="s">
        <v>19</v>
      </c>
      <c r="H123" s="81">
        <v>129</v>
      </c>
      <c r="I123" s="80">
        <v>20</v>
      </c>
      <c r="J123" s="80">
        <f t="shared" si="14"/>
        <v>2580</v>
      </c>
      <c r="K123" s="58">
        <f t="shared" si="10"/>
        <v>2580</v>
      </c>
      <c r="L123" s="80">
        <v>235</v>
      </c>
      <c r="M123" s="58"/>
      <c r="N123" s="58"/>
    </row>
    <row r="124" customHeight="1" spans="1:14">
      <c r="A124" s="57">
        <v>120</v>
      </c>
      <c r="B124" s="80" t="s">
        <v>424</v>
      </c>
      <c r="C124" s="80"/>
      <c r="D124" s="81"/>
      <c r="E124" s="80"/>
      <c r="F124" s="80"/>
      <c r="G124" s="80" t="s">
        <v>19</v>
      </c>
      <c r="H124" s="81">
        <v>117</v>
      </c>
      <c r="I124" s="80">
        <v>20</v>
      </c>
      <c r="J124" s="80">
        <f t="shared" si="14"/>
        <v>2340</v>
      </c>
      <c r="K124" s="58">
        <f t="shared" si="10"/>
        <v>2340</v>
      </c>
      <c r="L124" s="80">
        <v>238</v>
      </c>
      <c r="M124" s="58"/>
      <c r="N124" s="58"/>
    </row>
    <row r="125" customHeight="1" spans="1:14">
      <c r="A125" s="57">
        <v>121</v>
      </c>
      <c r="B125" s="80" t="s">
        <v>425</v>
      </c>
      <c r="C125" s="80"/>
      <c r="D125" s="81"/>
      <c r="E125" s="80"/>
      <c r="F125" s="80"/>
      <c r="G125" s="80" t="s">
        <v>19</v>
      </c>
      <c r="H125" s="81">
        <v>118</v>
      </c>
      <c r="I125" s="80">
        <v>20</v>
      </c>
      <c r="J125" s="80">
        <f t="shared" si="14"/>
        <v>2360</v>
      </c>
      <c r="K125" s="58">
        <f t="shared" si="10"/>
        <v>2360</v>
      </c>
      <c r="L125" s="80">
        <v>239</v>
      </c>
      <c r="M125" s="58"/>
      <c r="N125" s="58"/>
    </row>
    <row r="126" customHeight="1" spans="1:14">
      <c r="A126" s="57">
        <v>122</v>
      </c>
      <c r="B126" s="18" t="s">
        <v>426</v>
      </c>
      <c r="C126" s="80"/>
      <c r="D126" s="81"/>
      <c r="E126" s="80"/>
      <c r="F126" s="80"/>
      <c r="G126" s="80" t="s">
        <v>19</v>
      </c>
      <c r="H126" s="81">
        <v>124</v>
      </c>
      <c r="I126" s="80">
        <v>20</v>
      </c>
      <c r="J126" s="80">
        <f t="shared" si="14"/>
        <v>2480</v>
      </c>
      <c r="K126" s="58">
        <f t="shared" si="10"/>
        <v>2480</v>
      </c>
      <c r="L126" s="80">
        <v>237</v>
      </c>
      <c r="M126" s="58"/>
      <c r="N126" s="58"/>
    </row>
    <row r="127" customHeight="1" spans="1:14">
      <c r="A127" s="57">
        <v>123</v>
      </c>
      <c r="B127" s="80" t="s">
        <v>427</v>
      </c>
      <c r="C127" s="80"/>
      <c r="D127" s="81"/>
      <c r="E127" s="80"/>
      <c r="F127" s="80"/>
      <c r="G127" s="80" t="s">
        <v>19</v>
      </c>
      <c r="H127" s="81">
        <v>124</v>
      </c>
      <c r="I127" s="80">
        <v>20</v>
      </c>
      <c r="J127" s="80">
        <f t="shared" si="14"/>
        <v>2480</v>
      </c>
      <c r="K127" s="58">
        <f t="shared" si="10"/>
        <v>2480</v>
      </c>
      <c r="L127" s="80">
        <v>236</v>
      </c>
      <c r="M127" s="58"/>
      <c r="N127" s="58"/>
    </row>
    <row r="128" customHeight="1" spans="1:14">
      <c r="A128" s="57">
        <v>124</v>
      </c>
      <c r="B128" s="80" t="s">
        <v>428</v>
      </c>
      <c r="C128" s="80" t="s">
        <v>15</v>
      </c>
      <c r="D128" s="81">
        <v>95</v>
      </c>
      <c r="E128" s="80">
        <v>40</v>
      </c>
      <c r="F128" s="80">
        <f>D128*E128</f>
        <v>3800</v>
      </c>
      <c r="G128" s="80"/>
      <c r="H128" s="81"/>
      <c r="I128" s="80"/>
      <c r="J128" s="80"/>
      <c r="K128" s="58">
        <f t="shared" si="10"/>
        <v>3800</v>
      </c>
      <c r="L128" s="80">
        <v>226</v>
      </c>
      <c r="M128" s="58"/>
      <c r="N128" s="58"/>
    </row>
    <row r="129" customHeight="1" spans="1:14">
      <c r="A129" s="57">
        <v>125</v>
      </c>
      <c r="B129" s="80" t="s">
        <v>429</v>
      </c>
      <c r="C129" s="80"/>
      <c r="D129" s="81"/>
      <c r="E129" s="80"/>
      <c r="F129" s="80"/>
      <c r="G129" s="80" t="s">
        <v>19</v>
      </c>
      <c r="H129" s="81">
        <v>93</v>
      </c>
      <c r="I129" s="80">
        <v>20</v>
      </c>
      <c r="J129" s="80">
        <f t="shared" ref="J129:J132" si="15">H129*20</f>
        <v>1860</v>
      </c>
      <c r="K129" s="58">
        <f t="shared" si="10"/>
        <v>1860</v>
      </c>
      <c r="L129" s="80">
        <v>227</v>
      </c>
      <c r="M129" s="58"/>
      <c r="N129" s="58"/>
    </row>
    <row r="130" customHeight="1" spans="1:14">
      <c r="A130" s="57">
        <v>126</v>
      </c>
      <c r="B130" s="80" t="s">
        <v>430</v>
      </c>
      <c r="C130" s="80"/>
      <c r="D130" s="81"/>
      <c r="E130" s="80"/>
      <c r="F130" s="80"/>
      <c r="G130" s="80" t="s">
        <v>19</v>
      </c>
      <c r="H130" s="81">
        <v>95</v>
      </c>
      <c r="I130" s="80">
        <v>20</v>
      </c>
      <c r="J130" s="80">
        <f t="shared" si="15"/>
        <v>1900</v>
      </c>
      <c r="K130" s="58">
        <f t="shared" si="10"/>
        <v>1900</v>
      </c>
      <c r="L130" s="80">
        <v>228</v>
      </c>
      <c r="M130" s="58"/>
      <c r="N130" s="58"/>
    </row>
    <row r="131" customHeight="1" spans="1:14">
      <c r="A131" s="57">
        <v>127</v>
      </c>
      <c r="B131" s="80" t="s">
        <v>431</v>
      </c>
      <c r="C131" s="80"/>
      <c r="D131" s="81"/>
      <c r="E131" s="80"/>
      <c r="F131" s="80"/>
      <c r="G131" s="80" t="s">
        <v>19</v>
      </c>
      <c r="H131" s="81">
        <v>105</v>
      </c>
      <c r="I131" s="80">
        <v>20</v>
      </c>
      <c r="J131" s="80">
        <f t="shared" si="15"/>
        <v>2100</v>
      </c>
      <c r="K131" s="58">
        <f t="shared" si="10"/>
        <v>2100</v>
      </c>
      <c r="L131" s="80">
        <v>230</v>
      </c>
      <c r="M131" s="58"/>
      <c r="N131" s="58"/>
    </row>
    <row r="132" customHeight="1" spans="1:14">
      <c r="A132" s="57">
        <v>128</v>
      </c>
      <c r="B132" s="80" t="s">
        <v>432</v>
      </c>
      <c r="C132" s="80"/>
      <c r="D132" s="81"/>
      <c r="E132" s="80"/>
      <c r="F132" s="80"/>
      <c r="G132" s="80" t="s">
        <v>19</v>
      </c>
      <c r="H132" s="81">
        <v>100</v>
      </c>
      <c r="I132" s="80">
        <v>20</v>
      </c>
      <c r="J132" s="80">
        <f t="shared" si="15"/>
        <v>2000</v>
      </c>
      <c r="K132" s="58">
        <f t="shared" si="10"/>
        <v>2000</v>
      </c>
      <c r="L132" s="80">
        <v>231</v>
      </c>
      <c r="M132" s="58"/>
      <c r="N132" s="58"/>
    </row>
    <row r="133" customHeight="1" spans="1:14">
      <c r="A133" s="57">
        <v>129</v>
      </c>
      <c r="B133" s="80" t="s">
        <v>433</v>
      </c>
      <c r="C133" s="80" t="s">
        <v>15</v>
      </c>
      <c r="D133" s="89">
        <v>100</v>
      </c>
      <c r="E133" s="80">
        <v>40</v>
      </c>
      <c r="F133" s="80">
        <f>D133*E133</f>
        <v>4000</v>
      </c>
      <c r="G133" s="80"/>
      <c r="H133" s="89"/>
      <c r="I133" s="80"/>
      <c r="J133" s="80"/>
      <c r="K133" s="58">
        <f t="shared" ref="K133:K196" si="16">F133+J133</f>
        <v>4000</v>
      </c>
      <c r="L133" s="80">
        <v>232</v>
      </c>
      <c r="M133" s="58"/>
      <c r="N133" s="58"/>
    </row>
    <row r="134" customHeight="1" spans="1:14">
      <c r="A134" s="57">
        <v>130</v>
      </c>
      <c r="B134" s="80" t="s">
        <v>434</v>
      </c>
      <c r="C134" s="80"/>
      <c r="D134" s="89"/>
      <c r="E134" s="80"/>
      <c r="F134" s="80"/>
      <c r="G134" s="80" t="s">
        <v>19</v>
      </c>
      <c r="H134" s="89">
        <v>100</v>
      </c>
      <c r="I134" s="80">
        <v>20</v>
      </c>
      <c r="J134" s="80">
        <f t="shared" ref="J134:J145" si="17">H134*20</f>
        <v>2000</v>
      </c>
      <c r="K134" s="58">
        <f t="shared" si="16"/>
        <v>2000</v>
      </c>
      <c r="L134" s="80">
        <v>233</v>
      </c>
      <c r="M134" s="58"/>
      <c r="N134" s="58"/>
    </row>
    <row r="135" customHeight="1" spans="1:14">
      <c r="A135" s="57">
        <v>131</v>
      </c>
      <c r="B135" s="80" t="s">
        <v>435</v>
      </c>
      <c r="C135" s="80" t="s">
        <v>15</v>
      </c>
      <c r="D135" s="89">
        <v>100</v>
      </c>
      <c r="E135" s="80">
        <v>40</v>
      </c>
      <c r="F135" s="80">
        <f>D135*E135</f>
        <v>4000</v>
      </c>
      <c r="G135" s="80"/>
      <c r="H135" s="89"/>
      <c r="I135" s="80"/>
      <c r="J135" s="80"/>
      <c r="K135" s="58">
        <f t="shared" si="16"/>
        <v>4000</v>
      </c>
      <c r="L135" s="80">
        <v>219</v>
      </c>
      <c r="M135" s="58"/>
      <c r="N135" s="58"/>
    </row>
    <row r="136" customHeight="1" spans="1:14">
      <c r="A136" s="57">
        <v>132</v>
      </c>
      <c r="B136" s="80" t="s">
        <v>436</v>
      </c>
      <c r="C136" s="80"/>
      <c r="D136" s="89"/>
      <c r="E136" s="80"/>
      <c r="F136" s="80"/>
      <c r="G136" s="80" t="s">
        <v>19</v>
      </c>
      <c r="H136" s="89">
        <v>100</v>
      </c>
      <c r="I136" s="80">
        <v>20</v>
      </c>
      <c r="J136" s="80">
        <f t="shared" si="17"/>
        <v>2000</v>
      </c>
      <c r="K136" s="58">
        <f t="shared" si="16"/>
        <v>2000</v>
      </c>
      <c r="L136" s="80">
        <v>218</v>
      </c>
      <c r="M136" s="58"/>
      <c r="N136" s="58"/>
    </row>
    <row r="137" customHeight="1" spans="1:14">
      <c r="A137" s="57">
        <v>133</v>
      </c>
      <c r="B137" s="80" t="s">
        <v>437</v>
      </c>
      <c r="C137" s="80"/>
      <c r="D137" s="89"/>
      <c r="E137" s="80"/>
      <c r="F137" s="80"/>
      <c r="G137" s="80" t="s">
        <v>19</v>
      </c>
      <c r="H137" s="89">
        <v>100</v>
      </c>
      <c r="I137" s="80">
        <v>20</v>
      </c>
      <c r="J137" s="80">
        <f t="shared" si="17"/>
        <v>2000</v>
      </c>
      <c r="K137" s="58">
        <f t="shared" si="16"/>
        <v>2000</v>
      </c>
      <c r="L137" s="80">
        <v>217</v>
      </c>
      <c r="M137" s="58"/>
      <c r="N137" s="58"/>
    </row>
    <row r="138" customHeight="1" spans="1:14">
      <c r="A138" s="57">
        <v>134</v>
      </c>
      <c r="B138" s="80" t="s">
        <v>438</v>
      </c>
      <c r="C138" s="80"/>
      <c r="D138" s="89"/>
      <c r="E138" s="80"/>
      <c r="F138" s="80"/>
      <c r="G138" s="80" t="s">
        <v>19</v>
      </c>
      <c r="H138" s="89">
        <v>100</v>
      </c>
      <c r="I138" s="80">
        <v>20</v>
      </c>
      <c r="J138" s="80">
        <f t="shared" si="17"/>
        <v>2000</v>
      </c>
      <c r="K138" s="58">
        <f t="shared" si="16"/>
        <v>2000</v>
      </c>
      <c r="L138" s="80">
        <v>188</v>
      </c>
      <c r="M138" s="58"/>
      <c r="N138" s="58"/>
    </row>
    <row r="139" customHeight="1" spans="1:14">
      <c r="A139" s="57">
        <v>135</v>
      </c>
      <c r="B139" s="80" t="s">
        <v>354</v>
      </c>
      <c r="C139" s="80"/>
      <c r="D139" s="89"/>
      <c r="E139" s="80"/>
      <c r="F139" s="80"/>
      <c r="G139" s="80" t="s">
        <v>19</v>
      </c>
      <c r="H139" s="89">
        <v>100</v>
      </c>
      <c r="I139" s="80">
        <v>20</v>
      </c>
      <c r="J139" s="80">
        <f t="shared" si="17"/>
        <v>2000</v>
      </c>
      <c r="K139" s="58">
        <f t="shared" si="16"/>
        <v>2000</v>
      </c>
      <c r="L139" s="80">
        <v>189</v>
      </c>
      <c r="M139" s="58"/>
      <c r="N139" s="58"/>
    </row>
    <row r="140" customHeight="1" spans="1:14">
      <c r="A140" s="57">
        <v>136</v>
      </c>
      <c r="B140" s="80" t="s">
        <v>439</v>
      </c>
      <c r="C140" s="80"/>
      <c r="D140" s="89"/>
      <c r="E140" s="80"/>
      <c r="F140" s="80"/>
      <c r="G140" s="80" t="s">
        <v>19</v>
      </c>
      <c r="H140" s="89">
        <v>100</v>
      </c>
      <c r="I140" s="80">
        <v>20</v>
      </c>
      <c r="J140" s="80">
        <f t="shared" si="17"/>
        <v>2000</v>
      </c>
      <c r="K140" s="58">
        <f t="shared" si="16"/>
        <v>2000</v>
      </c>
      <c r="L140" s="80">
        <v>190</v>
      </c>
      <c r="M140" s="58"/>
      <c r="N140" s="58"/>
    </row>
    <row r="141" customHeight="1" spans="1:14">
      <c r="A141" s="57">
        <v>137</v>
      </c>
      <c r="B141" s="80" t="s">
        <v>440</v>
      </c>
      <c r="C141" s="80"/>
      <c r="D141" s="89"/>
      <c r="E141" s="80"/>
      <c r="F141" s="80"/>
      <c r="G141" s="80" t="s">
        <v>19</v>
      </c>
      <c r="H141" s="89">
        <v>100</v>
      </c>
      <c r="I141" s="80">
        <v>20</v>
      </c>
      <c r="J141" s="80">
        <f t="shared" si="17"/>
        <v>2000</v>
      </c>
      <c r="K141" s="58">
        <f t="shared" si="16"/>
        <v>2000</v>
      </c>
      <c r="L141" s="80">
        <v>216</v>
      </c>
      <c r="M141" s="58"/>
      <c r="N141" s="58"/>
    </row>
    <row r="142" customHeight="1" spans="1:14">
      <c r="A142" s="57">
        <v>138</v>
      </c>
      <c r="B142" s="80" t="s">
        <v>441</v>
      </c>
      <c r="C142" s="80"/>
      <c r="D142" s="89"/>
      <c r="E142" s="80"/>
      <c r="F142" s="80"/>
      <c r="G142" s="80" t="s">
        <v>19</v>
      </c>
      <c r="H142" s="89">
        <v>100</v>
      </c>
      <c r="I142" s="80">
        <v>20</v>
      </c>
      <c r="J142" s="80">
        <f t="shared" si="17"/>
        <v>2000</v>
      </c>
      <c r="K142" s="58">
        <f t="shared" si="16"/>
        <v>2000</v>
      </c>
      <c r="L142" s="80">
        <v>215</v>
      </c>
      <c r="M142" s="58"/>
      <c r="N142" s="58"/>
    </row>
    <row r="143" customHeight="1" spans="1:14">
      <c r="A143" s="57">
        <v>139</v>
      </c>
      <c r="B143" s="80" t="s">
        <v>442</v>
      </c>
      <c r="C143" s="80"/>
      <c r="D143" s="89"/>
      <c r="E143" s="80"/>
      <c r="F143" s="80"/>
      <c r="G143" s="80" t="s">
        <v>19</v>
      </c>
      <c r="H143" s="89">
        <v>100</v>
      </c>
      <c r="I143" s="80">
        <v>20</v>
      </c>
      <c r="J143" s="80">
        <f t="shared" si="17"/>
        <v>2000</v>
      </c>
      <c r="K143" s="58">
        <f t="shared" si="16"/>
        <v>2000</v>
      </c>
      <c r="L143" s="80">
        <v>191</v>
      </c>
      <c r="M143" s="58"/>
      <c r="N143" s="58"/>
    </row>
    <row r="144" customHeight="1" spans="1:14">
      <c r="A144" s="57">
        <v>140</v>
      </c>
      <c r="B144" s="80" t="s">
        <v>443</v>
      </c>
      <c r="C144" s="80"/>
      <c r="D144" s="89"/>
      <c r="E144" s="80"/>
      <c r="F144" s="80"/>
      <c r="G144" s="80" t="s">
        <v>19</v>
      </c>
      <c r="H144" s="89">
        <v>100</v>
      </c>
      <c r="I144" s="80">
        <v>20</v>
      </c>
      <c r="J144" s="80">
        <f t="shared" si="17"/>
        <v>2000</v>
      </c>
      <c r="K144" s="58">
        <f t="shared" si="16"/>
        <v>2000</v>
      </c>
      <c r="L144" s="80">
        <v>192</v>
      </c>
      <c r="M144" s="58"/>
      <c r="N144" s="58"/>
    </row>
    <row r="145" customHeight="1" spans="1:14">
      <c r="A145" s="57">
        <v>141</v>
      </c>
      <c r="B145" s="80" t="s">
        <v>444</v>
      </c>
      <c r="C145" s="80"/>
      <c r="D145" s="89"/>
      <c r="E145" s="80"/>
      <c r="F145" s="80"/>
      <c r="G145" s="80" t="s">
        <v>19</v>
      </c>
      <c r="H145" s="89">
        <v>103</v>
      </c>
      <c r="I145" s="80">
        <v>20</v>
      </c>
      <c r="J145" s="80">
        <f t="shared" si="17"/>
        <v>2060</v>
      </c>
      <c r="K145" s="58">
        <f t="shared" si="16"/>
        <v>2060</v>
      </c>
      <c r="L145" s="80">
        <v>214</v>
      </c>
      <c r="M145" s="58"/>
      <c r="N145" s="58"/>
    </row>
    <row r="146" customHeight="1" spans="1:14">
      <c r="A146" s="57">
        <v>142</v>
      </c>
      <c r="B146" s="80" t="s">
        <v>445</v>
      </c>
      <c r="C146" s="80" t="s">
        <v>15</v>
      </c>
      <c r="D146" s="89">
        <v>107</v>
      </c>
      <c r="E146" s="80">
        <v>40</v>
      </c>
      <c r="F146" s="80">
        <f>D146*E146</f>
        <v>4280</v>
      </c>
      <c r="G146" s="80"/>
      <c r="H146" s="89"/>
      <c r="I146" s="80"/>
      <c r="J146" s="80"/>
      <c r="K146" s="58">
        <f t="shared" si="16"/>
        <v>4280</v>
      </c>
      <c r="L146" s="80">
        <v>193</v>
      </c>
      <c r="M146" s="58"/>
      <c r="N146" s="58"/>
    </row>
    <row r="147" customHeight="1" spans="1:14">
      <c r="A147" s="57">
        <v>143</v>
      </c>
      <c r="B147" s="80" t="s">
        <v>420</v>
      </c>
      <c r="C147" s="80"/>
      <c r="D147" s="89"/>
      <c r="E147" s="80"/>
      <c r="F147" s="80"/>
      <c r="G147" s="80" t="s">
        <v>19</v>
      </c>
      <c r="H147" s="89">
        <v>100</v>
      </c>
      <c r="I147" s="80">
        <v>20</v>
      </c>
      <c r="J147" s="80">
        <f t="shared" ref="J147:J150" si="18">H147*20</f>
        <v>2000</v>
      </c>
      <c r="K147" s="58">
        <f t="shared" si="16"/>
        <v>2000</v>
      </c>
      <c r="L147" s="80">
        <v>213</v>
      </c>
      <c r="M147" s="58"/>
      <c r="N147" s="58"/>
    </row>
    <row r="148" customHeight="1" spans="1:14">
      <c r="A148" s="57">
        <v>144</v>
      </c>
      <c r="B148" s="80" t="s">
        <v>446</v>
      </c>
      <c r="C148" s="80"/>
      <c r="D148" s="89"/>
      <c r="E148" s="80"/>
      <c r="F148" s="80"/>
      <c r="G148" s="80" t="s">
        <v>19</v>
      </c>
      <c r="H148" s="89">
        <v>100</v>
      </c>
      <c r="I148" s="80">
        <v>20</v>
      </c>
      <c r="J148" s="80">
        <f t="shared" si="18"/>
        <v>2000</v>
      </c>
      <c r="K148" s="58">
        <f t="shared" si="16"/>
        <v>2000</v>
      </c>
      <c r="L148" s="80">
        <v>212</v>
      </c>
      <c r="M148" s="58"/>
      <c r="N148" s="58"/>
    </row>
    <row r="149" customHeight="1" spans="1:14">
      <c r="A149" s="57">
        <v>145</v>
      </c>
      <c r="B149" s="80" t="s">
        <v>447</v>
      </c>
      <c r="C149" s="80"/>
      <c r="D149" s="89"/>
      <c r="E149" s="80"/>
      <c r="F149" s="80"/>
      <c r="G149" s="80" t="s">
        <v>19</v>
      </c>
      <c r="H149" s="89">
        <v>100</v>
      </c>
      <c r="I149" s="80">
        <v>20</v>
      </c>
      <c r="J149" s="80">
        <f t="shared" si="18"/>
        <v>2000</v>
      </c>
      <c r="K149" s="58">
        <f t="shared" si="16"/>
        <v>2000</v>
      </c>
      <c r="L149" s="80">
        <v>194</v>
      </c>
      <c r="M149" s="58" t="s">
        <v>12</v>
      </c>
      <c r="N149" s="58"/>
    </row>
    <row r="150" customHeight="1" spans="1:14">
      <c r="A150" s="57">
        <v>146</v>
      </c>
      <c r="B150" s="80" t="s">
        <v>448</v>
      </c>
      <c r="C150" s="80"/>
      <c r="D150" s="89"/>
      <c r="E150" s="80"/>
      <c r="F150" s="80"/>
      <c r="G150" s="80" t="s">
        <v>19</v>
      </c>
      <c r="H150" s="89">
        <v>106</v>
      </c>
      <c r="I150" s="80">
        <v>20</v>
      </c>
      <c r="J150" s="80">
        <f t="shared" si="18"/>
        <v>2120</v>
      </c>
      <c r="K150" s="58">
        <f t="shared" si="16"/>
        <v>2120</v>
      </c>
      <c r="L150" s="80">
        <v>196</v>
      </c>
      <c r="M150" s="58"/>
      <c r="N150" s="58"/>
    </row>
    <row r="151" customHeight="1" spans="1:14">
      <c r="A151" s="57">
        <v>147</v>
      </c>
      <c r="B151" s="80" t="s">
        <v>449</v>
      </c>
      <c r="C151" s="80" t="s">
        <v>15</v>
      </c>
      <c r="D151" s="89">
        <v>105</v>
      </c>
      <c r="E151" s="80">
        <v>40</v>
      </c>
      <c r="F151" s="80">
        <f>D151*E151</f>
        <v>4200</v>
      </c>
      <c r="G151" s="80"/>
      <c r="H151" s="89"/>
      <c r="I151" s="80"/>
      <c r="J151" s="80"/>
      <c r="K151" s="58">
        <f t="shared" si="16"/>
        <v>4200</v>
      </c>
      <c r="L151" s="80">
        <v>197</v>
      </c>
      <c r="M151" s="58"/>
      <c r="N151" s="58"/>
    </row>
    <row r="152" customHeight="1" spans="1:14">
      <c r="A152" s="57">
        <v>148</v>
      </c>
      <c r="B152" s="80" t="s">
        <v>444</v>
      </c>
      <c r="C152" s="80" t="s">
        <v>55</v>
      </c>
      <c r="D152" s="89">
        <v>100</v>
      </c>
      <c r="E152" s="80">
        <v>40</v>
      </c>
      <c r="F152" s="80">
        <f>D152*E152</f>
        <v>4000</v>
      </c>
      <c r="G152" s="80"/>
      <c r="H152" s="89"/>
      <c r="I152" s="80"/>
      <c r="J152" s="80"/>
      <c r="K152" s="58">
        <f t="shared" si="16"/>
        <v>4000</v>
      </c>
      <c r="L152" s="80">
        <v>209</v>
      </c>
      <c r="M152" s="58"/>
      <c r="N152" s="58"/>
    </row>
    <row r="153" customHeight="1" spans="1:14">
      <c r="A153" s="57">
        <v>149</v>
      </c>
      <c r="B153" s="86" t="s">
        <v>443</v>
      </c>
      <c r="C153" s="80"/>
      <c r="D153" s="89"/>
      <c r="E153" s="80"/>
      <c r="F153" s="80"/>
      <c r="G153" s="80" t="s">
        <v>19</v>
      </c>
      <c r="H153" s="89">
        <v>106</v>
      </c>
      <c r="I153" s="80">
        <v>20</v>
      </c>
      <c r="J153" s="80">
        <f t="shared" ref="J153:J178" si="19">H153*20</f>
        <v>2120</v>
      </c>
      <c r="K153" s="58">
        <f t="shared" si="16"/>
        <v>2120</v>
      </c>
      <c r="L153" s="80">
        <v>198</v>
      </c>
      <c r="M153" s="58"/>
      <c r="N153" s="58"/>
    </row>
    <row r="154" customHeight="1" spans="1:14">
      <c r="A154" s="57">
        <v>150</v>
      </c>
      <c r="B154" s="80" t="s">
        <v>450</v>
      </c>
      <c r="C154" s="80"/>
      <c r="D154" s="89"/>
      <c r="E154" s="80"/>
      <c r="F154" s="80"/>
      <c r="G154" s="80" t="s">
        <v>19</v>
      </c>
      <c r="H154" s="89">
        <v>100</v>
      </c>
      <c r="I154" s="80">
        <v>20</v>
      </c>
      <c r="J154" s="80">
        <f t="shared" si="19"/>
        <v>2000</v>
      </c>
      <c r="K154" s="58">
        <f t="shared" si="16"/>
        <v>2000</v>
      </c>
      <c r="L154" s="80">
        <v>208</v>
      </c>
      <c r="M154" s="58"/>
      <c r="N154" s="58"/>
    </row>
    <row r="155" customHeight="1" spans="1:14">
      <c r="A155" s="57">
        <v>151</v>
      </c>
      <c r="B155" s="80" t="s">
        <v>451</v>
      </c>
      <c r="C155" s="80"/>
      <c r="D155" s="89"/>
      <c r="E155" s="80"/>
      <c r="F155" s="80"/>
      <c r="G155" s="80" t="s">
        <v>19</v>
      </c>
      <c r="H155" s="89">
        <v>104</v>
      </c>
      <c r="I155" s="80">
        <v>20</v>
      </c>
      <c r="J155" s="80">
        <f t="shared" si="19"/>
        <v>2080</v>
      </c>
      <c r="K155" s="58">
        <f t="shared" si="16"/>
        <v>2080</v>
      </c>
      <c r="L155" s="80">
        <v>199</v>
      </c>
      <c r="M155" s="58"/>
      <c r="N155" s="58"/>
    </row>
    <row r="156" customHeight="1" spans="1:14">
      <c r="A156" s="57">
        <v>152</v>
      </c>
      <c r="B156" s="80" t="s">
        <v>452</v>
      </c>
      <c r="C156" s="80"/>
      <c r="D156" s="89"/>
      <c r="E156" s="80"/>
      <c r="F156" s="80"/>
      <c r="G156" s="80" t="s">
        <v>19</v>
      </c>
      <c r="H156" s="89">
        <v>100</v>
      </c>
      <c r="I156" s="80">
        <v>20</v>
      </c>
      <c r="J156" s="80">
        <f t="shared" si="19"/>
        <v>2000</v>
      </c>
      <c r="K156" s="58">
        <f t="shared" si="16"/>
        <v>2000</v>
      </c>
      <c r="L156" s="80">
        <v>207</v>
      </c>
      <c r="M156" s="58"/>
      <c r="N156" s="58"/>
    </row>
    <row r="157" customHeight="1" spans="1:14">
      <c r="A157" s="57">
        <v>153</v>
      </c>
      <c r="B157" s="80" t="s">
        <v>453</v>
      </c>
      <c r="C157" s="80"/>
      <c r="D157" s="89"/>
      <c r="E157" s="80"/>
      <c r="F157" s="80"/>
      <c r="G157" s="80" t="s">
        <v>19</v>
      </c>
      <c r="H157" s="89">
        <v>106</v>
      </c>
      <c r="I157" s="80">
        <v>20</v>
      </c>
      <c r="J157" s="80">
        <f t="shared" si="19"/>
        <v>2120</v>
      </c>
      <c r="K157" s="58">
        <f t="shared" si="16"/>
        <v>2120</v>
      </c>
      <c r="L157" s="80">
        <v>200</v>
      </c>
      <c r="M157" s="58"/>
      <c r="N157" s="58"/>
    </row>
    <row r="158" customHeight="1" spans="1:14">
      <c r="A158" s="57">
        <v>154</v>
      </c>
      <c r="B158" s="80" t="s">
        <v>343</v>
      </c>
      <c r="C158" s="80"/>
      <c r="D158" s="89"/>
      <c r="E158" s="80"/>
      <c r="F158" s="80"/>
      <c r="G158" s="80" t="s">
        <v>19</v>
      </c>
      <c r="H158" s="89">
        <v>100</v>
      </c>
      <c r="I158" s="80">
        <v>20</v>
      </c>
      <c r="J158" s="80">
        <f t="shared" si="19"/>
        <v>2000</v>
      </c>
      <c r="K158" s="58">
        <f t="shared" si="16"/>
        <v>2000</v>
      </c>
      <c r="L158" s="80">
        <v>206</v>
      </c>
      <c r="M158" s="58"/>
      <c r="N158" s="58"/>
    </row>
    <row r="159" customHeight="1" spans="1:14">
      <c r="A159" s="57">
        <v>155</v>
      </c>
      <c r="B159" s="80" t="s">
        <v>454</v>
      </c>
      <c r="C159" s="80"/>
      <c r="D159" s="89"/>
      <c r="E159" s="80"/>
      <c r="F159" s="80"/>
      <c r="G159" s="80" t="s">
        <v>19</v>
      </c>
      <c r="H159" s="89">
        <v>107</v>
      </c>
      <c r="I159" s="80">
        <v>20</v>
      </c>
      <c r="J159" s="80">
        <f t="shared" si="19"/>
        <v>2140</v>
      </c>
      <c r="K159" s="58">
        <f t="shared" si="16"/>
        <v>2140</v>
      </c>
      <c r="L159" s="80">
        <v>201</v>
      </c>
      <c r="M159" s="58"/>
      <c r="N159" s="58"/>
    </row>
    <row r="160" customHeight="1" spans="1:14">
      <c r="A160" s="57">
        <v>156</v>
      </c>
      <c r="B160" s="80" t="s">
        <v>455</v>
      </c>
      <c r="C160" s="80"/>
      <c r="D160" s="89"/>
      <c r="E160" s="80"/>
      <c r="F160" s="80"/>
      <c r="G160" s="80" t="s">
        <v>19</v>
      </c>
      <c r="H160" s="89">
        <v>104</v>
      </c>
      <c r="I160" s="80">
        <v>20</v>
      </c>
      <c r="J160" s="80">
        <f t="shared" si="19"/>
        <v>2080</v>
      </c>
      <c r="K160" s="58">
        <f t="shared" si="16"/>
        <v>2080</v>
      </c>
      <c r="L160" s="80">
        <v>202</v>
      </c>
      <c r="M160" s="58"/>
      <c r="N160" s="58"/>
    </row>
    <row r="161" customHeight="1" spans="1:14">
      <c r="A161" s="57">
        <v>157</v>
      </c>
      <c r="B161" s="80" t="s">
        <v>409</v>
      </c>
      <c r="C161" s="80"/>
      <c r="D161" s="89"/>
      <c r="E161" s="80"/>
      <c r="F161" s="80"/>
      <c r="G161" s="80" t="s">
        <v>19</v>
      </c>
      <c r="H161" s="89">
        <v>104</v>
      </c>
      <c r="I161" s="80">
        <v>20</v>
      </c>
      <c r="J161" s="80">
        <f t="shared" si="19"/>
        <v>2080</v>
      </c>
      <c r="K161" s="58">
        <f t="shared" si="16"/>
        <v>2080</v>
      </c>
      <c r="L161" s="80">
        <v>203</v>
      </c>
      <c r="M161" s="58"/>
      <c r="N161" s="58"/>
    </row>
    <row r="162" customHeight="1" spans="1:14">
      <c r="A162" s="57">
        <v>158</v>
      </c>
      <c r="B162" s="80" t="s">
        <v>456</v>
      </c>
      <c r="C162" s="80"/>
      <c r="D162" s="89"/>
      <c r="E162" s="80"/>
      <c r="F162" s="80"/>
      <c r="G162" s="80" t="s">
        <v>19</v>
      </c>
      <c r="H162" s="89">
        <v>106</v>
      </c>
      <c r="I162" s="80">
        <v>20</v>
      </c>
      <c r="J162" s="80">
        <f t="shared" si="19"/>
        <v>2120</v>
      </c>
      <c r="K162" s="58">
        <f t="shared" si="16"/>
        <v>2120</v>
      </c>
      <c r="L162" s="80">
        <v>204</v>
      </c>
      <c r="M162" s="58"/>
      <c r="N162" s="58"/>
    </row>
    <row r="163" customHeight="1" spans="1:14">
      <c r="A163" s="57">
        <v>159</v>
      </c>
      <c r="B163" s="80" t="s">
        <v>457</v>
      </c>
      <c r="C163" s="80"/>
      <c r="D163" s="89"/>
      <c r="E163" s="80"/>
      <c r="F163" s="80"/>
      <c r="G163" s="80" t="s">
        <v>19</v>
      </c>
      <c r="H163" s="89">
        <v>100</v>
      </c>
      <c r="I163" s="80">
        <v>20</v>
      </c>
      <c r="J163" s="80">
        <f t="shared" si="19"/>
        <v>2000</v>
      </c>
      <c r="K163" s="58">
        <f t="shared" si="16"/>
        <v>2000</v>
      </c>
      <c r="L163" s="80">
        <v>205</v>
      </c>
      <c r="M163" s="58"/>
      <c r="N163" s="58"/>
    </row>
    <row r="164" customHeight="1" spans="1:14">
      <c r="A164" s="57">
        <v>160</v>
      </c>
      <c r="B164" s="80" t="s">
        <v>458</v>
      </c>
      <c r="C164" s="80"/>
      <c r="D164" s="89"/>
      <c r="E164" s="80"/>
      <c r="F164" s="80"/>
      <c r="G164" s="80" t="s">
        <v>19</v>
      </c>
      <c r="H164" s="89">
        <v>88</v>
      </c>
      <c r="I164" s="80">
        <v>20</v>
      </c>
      <c r="J164" s="80">
        <f t="shared" si="19"/>
        <v>1760</v>
      </c>
      <c r="K164" s="58">
        <f t="shared" si="16"/>
        <v>1760</v>
      </c>
      <c r="L164" s="80">
        <v>176</v>
      </c>
      <c r="M164" s="58"/>
      <c r="N164" s="58"/>
    </row>
    <row r="165" customHeight="1" spans="1:14">
      <c r="A165" s="57">
        <v>161</v>
      </c>
      <c r="B165" s="80" t="s">
        <v>459</v>
      </c>
      <c r="C165" s="80"/>
      <c r="D165" s="89"/>
      <c r="E165" s="80"/>
      <c r="F165" s="80"/>
      <c r="G165" s="80" t="s">
        <v>19</v>
      </c>
      <c r="H165" s="89">
        <v>88</v>
      </c>
      <c r="I165" s="80">
        <v>20</v>
      </c>
      <c r="J165" s="80">
        <f t="shared" si="19"/>
        <v>1760</v>
      </c>
      <c r="K165" s="58">
        <f t="shared" si="16"/>
        <v>1760</v>
      </c>
      <c r="L165" s="80">
        <v>177</v>
      </c>
      <c r="M165" s="58"/>
      <c r="N165" s="58"/>
    </row>
    <row r="166" customHeight="1" spans="1:14">
      <c r="A166" s="57">
        <v>162</v>
      </c>
      <c r="B166" s="80" t="s">
        <v>393</v>
      </c>
      <c r="C166" s="80"/>
      <c r="D166" s="89"/>
      <c r="E166" s="80"/>
      <c r="F166" s="80"/>
      <c r="G166" s="80" t="s">
        <v>19</v>
      </c>
      <c r="H166" s="89">
        <v>109</v>
      </c>
      <c r="I166" s="80">
        <v>20</v>
      </c>
      <c r="J166" s="80">
        <f t="shared" si="19"/>
        <v>2180</v>
      </c>
      <c r="K166" s="58">
        <f t="shared" si="16"/>
        <v>2180</v>
      </c>
      <c r="L166" s="80">
        <v>178</v>
      </c>
      <c r="M166" s="58"/>
      <c r="N166" s="58"/>
    </row>
    <row r="167" customHeight="1" spans="1:14">
      <c r="A167" s="57">
        <v>163</v>
      </c>
      <c r="B167" s="80" t="s">
        <v>460</v>
      </c>
      <c r="C167" s="80"/>
      <c r="D167" s="89"/>
      <c r="E167" s="80"/>
      <c r="F167" s="80"/>
      <c r="G167" s="80" t="s">
        <v>19</v>
      </c>
      <c r="H167" s="89">
        <v>91</v>
      </c>
      <c r="I167" s="80">
        <v>20</v>
      </c>
      <c r="J167" s="80">
        <f t="shared" si="19"/>
        <v>1820</v>
      </c>
      <c r="K167" s="58">
        <f t="shared" si="16"/>
        <v>1820</v>
      </c>
      <c r="L167" s="80">
        <v>180</v>
      </c>
      <c r="M167" s="58"/>
      <c r="N167" s="58"/>
    </row>
    <row r="168" customHeight="1" spans="1:14">
      <c r="A168" s="57">
        <v>164</v>
      </c>
      <c r="B168" s="80" t="s">
        <v>459</v>
      </c>
      <c r="C168" s="80"/>
      <c r="D168" s="89"/>
      <c r="E168" s="80"/>
      <c r="F168" s="80"/>
      <c r="G168" s="80" t="s">
        <v>19</v>
      </c>
      <c r="H168" s="89">
        <v>91</v>
      </c>
      <c r="I168" s="80">
        <v>20</v>
      </c>
      <c r="J168" s="80">
        <f t="shared" si="19"/>
        <v>1820</v>
      </c>
      <c r="K168" s="58">
        <f t="shared" si="16"/>
        <v>1820</v>
      </c>
      <c r="L168" s="80">
        <v>181</v>
      </c>
      <c r="M168" s="58"/>
      <c r="N168" s="58"/>
    </row>
    <row r="169" customHeight="1" spans="1:14">
      <c r="A169" s="57">
        <v>165</v>
      </c>
      <c r="B169" s="80" t="s">
        <v>459</v>
      </c>
      <c r="C169" s="80"/>
      <c r="D169" s="81"/>
      <c r="E169" s="80"/>
      <c r="F169" s="80"/>
      <c r="G169" s="80" t="s">
        <v>19</v>
      </c>
      <c r="H169" s="81">
        <v>91</v>
      </c>
      <c r="I169" s="80">
        <v>20</v>
      </c>
      <c r="J169" s="80">
        <f t="shared" si="19"/>
        <v>1820</v>
      </c>
      <c r="K169" s="58">
        <f t="shared" si="16"/>
        <v>1820</v>
      </c>
      <c r="L169" s="80">
        <v>182</v>
      </c>
      <c r="M169" s="58"/>
      <c r="N169" s="58"/>
    </row>
    <row r="170" customHeight="1" spans="1:14">
      <c r="A170" s="57">
        <v>166</v>
      </c>
      <c r="B170" s="80" t="s">
        <v>415</v>
      </c>
      <c r="C170" s="80"/>
      <c r="D170" s="81"/>
      <c r="E170" s="80"/>
      <c r="F170" s="80"/>
      <c r="G170" s="80" t="s">
        <v>19</v>
      </c>
      <c r="H170" s="81">
        <v>91</v>
      </c>
      <c r="I170" s="80">
        <v>20</v>
      </c>
      <c r="J170" s="80">
        <f t="shared" si="19"/>
        <v>1820</v>
      </c>
      <c r="K170" s="58">
        <f t="shared" si="16"/>
        <v>1820</v>
      </c>
      <c r="L170" s="80">
        <v>183</v>
      </c>
      <c r="M170" s="58"/>
      <c r="N170" s="58"/>
    </row>
    <row r="171" customHeight="1" spans="1:14">
      <c r="A171" s="57">
        <v>167</v>
      </c>
      <c r="B171" s="80" t="s">
        <v>461</v>
      </c>
      <c r="C171" s="80"/>
      <c r="D171" s="81"/>
      <c r="E171" s="80"/>
      <c r="F171" s="80"/>
      <c r="G171" s="80" t="s">
        <v>19</v>
      </c>
      <c r="H171" s="81">
        <v>91</v>
      </c>
      <c r="I171" s="80">
        <v>20</v>
      </c>
      <c r="J171" s="80">
        <f t="shared" si="19"/>
        <v>1820</v>
      </c>
      <c r="K171" s="58">
        <f t="shared" si="16"/>
        <v>1820</v>
      </c>
      <c r="L171" s="80">
        <v>184</v>
      </c>
      <c r="M171" s="58"/>
      <c r="N171" s="58"/>
    </row>
    <row r="172" customHeight="1" spans="1:14">
      <c r="A172" s="57">
        <v>168</v>
      </c>
      <c r="B172" s="80" t="s">
        <v>462</v>
      </c>
      <c r="C172" s="80"/>
      <c r="D172" s="81"/>
      <c r="E172" s="80"/>
      <c r="F172" s="80"/>
      <c r="G172" s="80" t="s">
        <v>19</v>
      </c>
      <c r="H172" s="81">
        <v>91</v>
      </c>
      <c r="I172" s="80">
        <v>20</v>
      </c>
      <c r="J172" s="80">
        <f t="shared" si="19"/>
        <v>1820</v>
      </c>
      <c r="K172" s="58">
        <f t="shared" si="16"/>
        <v>1820</v>
      </c>
      <c r="L172" s="80">
        <v>185</v>
      </c>
      <c r="M172" s="58"/>
      <c r="N172" s="58"/>
    </row>
    <row r="173" customHeight="1" spans="1:14">
      <c r="A173" s="57">
        <v>169</v>
      </c>
      <c r="B173" s="80" t="s">
        <v>369</v>
      </c>
      <c r="C173" s="80"/>
      <c r="D173" s="81"/>
      <c r="E173" s="80"/>
      <c r="F173" s="80"/>
      <c r="G173" s="80" t="s">
        <v>19</v>
      </c>
      <c r="H173" s="81">
        <v>91</v>
      </c>
      <c r="I173" s="80">
        <v>20</v>
      </c>
      <c r="J173" s="80">
        <f t="shared" si="19"/>
        <v>1820</v>
      </c>
      <c r="K173" s="58">
        <f t="shared" si="16"/>
        <v>1820</v>
      </c>
      <c r="L173" s="80">
        <v>186</v>
      </c>
      <c r="M173" s="58"/>
      <c r="N173" s="58"/>
    </row>
    <row r="174" customHeight="1" spans="1:14">
      <c r="A174" s="57">
        <v>170</v>
      </c>
      <c r="B174" s="80" t="s">
        <v>463</v>
      </c>
      <c r="C174" s="80"/>
      <c r="D174" s="81"/>
      <c r="E174" s="80"/>
      <c r="F174" s="80"/>
      <c r="G174" s="80" t="s">
        <v>19</v>
      </c>
      <c r="H174" s="81">
        <v>50</v>
      </c>
      <c r="I174" s="80">
        <v>20</v>
      </c>
      <c r="J174" s="80">
        <f t="shared" si="19"/>
        <v>1000</v>
      </c>
      <c r="K174" s="58">
        <f t="shared" si="16"/>
        <v>1000</v>
      </c>
      <c r="L174" s="80">
        <v>187</v>
      </c>
      <c r="M174" s="58"/>
      <c r="N174" s="58"/>
    </row>
    <row r="175" customHeight="1" spans="1:14">
      <c r="A175" s="57">
        <v>171</v>
      </c>
      <c r="B175" s="80" t="s">
        <v>464</v>
      </c>
      <c r="C175" s="80"/>
      <c r="D175" s="81"/>
      <c r="E175" s="80"/>
      <c r="F175" s="80"/>
      <c r="G175" s="80" t="s">
        <v>19</v>
      </c>
      <c r="H175" s="81">
        <v>74</v>
      </c>
      <c r="I175" s="80">
        <v>20</v>
      </c>
      <c r="J175" s="80">
        <f t="shared" si="19"/>
        <v>1480</v>
      </c>
      <c r="K175" s="58">
        <f t="shared" si="16"/>
        <v>1480</v>
      </c>
      <c r="L175" s="80">
        <v>164</v>
      </c>
      <c r="M175" s="58"/>
      <c r="N175" s="58"/>
    </row>
    <row r="176" customHeight="1" spans="1:14">
      <c r="A176" s="57">
        <v>172</v>
      </c>
      <c r="B176" s="80" t="s">
        <v>326</v>
      </c>
      <c r="C176" s="80"/>
      <c r="D176" s="81"/>
      <c r="E176" s="80"/>
      <c r="F176" s="80"/>
      <c r="G176" s="80" t="s">
        <v>19</v>
      </c>
      <c r="H176" s="81">
        <v>87</v>
      </c>
      <c r="I176" s="80">
        <v>20</v>
      </c>
      <c r="J176" s="80">
        <f t="shared" si="19"/>
        <v>1740</v>
      </c>
      <c r="K176" s="58">
        <f t="shared" si="16"/>
        <v>1740</v>
      </c>
      <c r="L176" s="80">
        <v>165</v>
      </c>
      <c r="M176" s="58"/>
      <c r="N176" s="58"/>
    </row>
    <row r="177" customHeight="1" spans="1:14">
      <c r="A177" s="57">
        <v>173</v>
      </c>
      <c r="B177" s="80" t="s">
        <v>350</v>
      </c>
      <c r="C177" s="80"/>
      <c r="D177" s="81"/>
      <c r="E177" s="80"/>
      <c r="F177" s="80"/>
      <c r="G177" s="80" t="s">
        <v>19</v>
      </c>
      <c r="H177" s="81">
        <v>49</v>
      </c>
      <c r="I177" s="80">
        <v>20</v>
      </c>
      <c r="J177" s="80">
        <f t="shared" si="19"/>
        <v>980</v>
      </c>
      <c r="K177" s="58">
        <f t="shared" si="16"/>
        <v>980</v>
      </c>
      <c r="L177" s="80">
        <v>163</v>
      </c>
      <c r="M177" s="58"/>
      <c r="N177" s="58"/>
    </row>
    <row r="178" customHeight="1" spans="1:14">
      <c r="A178" s="57">
        <v>174</v>
      </c>
      <c r="B178" s="80" t="s">
        <v>465</v>
      </c>
      <c r="C178" s="80"/>
      <c r="D178" s="81"/>
      <c r="E178" s="80"/>
      <c r="F178" s="80"/>
      <c r="G178" s="80" t="s">
        <v>19</v>
      </c>
      <c r="H178" s="81">
        <v>99</v>
      </c>
      <c r="I178" s="80">
        <v>20</v>
      </c>
      <c r="J178" s="80">
        <f t="shared" si="19"/>
        <v>1980</v>
      </c>
      <c r="K178" s="58">
        <f t="shared" si="16"/>
        <v>1980</v>
      </c>
      <c r="L178" s="80">
        <v>162</v>
      </c>
      <c r="M178" s="58"/>
      <c r="N178" s="58"/>
    </row>
    <row r="179" customHeight="1" spans="1:14">
      <c r="A179" s="57">
        <v>175</v>
      </c>
      <c r="B179" s="80" t="s">
        <v>466</v>
      </c>
      <c r="C179" s="80" t="s">
        <v>328</v>
      </c>
      <c r="D179" s="81">
        <v>85</v>
      </c>
      <c r="E179" s="80">
        <v>40</v>
      </c>
      <c r="F179" s="80">
        <f>D179*E179</f>
        <v>3400</v>
      </c>
      <c r="G179" s="80"/>
      <c r="H179" s="81"/>
      <c r="I179" s="80"/>
      <c r="J179" s="80"/>
      <c r="K179" s="58">
        <f t="shared" si="16"/>
        <v>3400</v>
      </c>
      <c r="L179" s="80">
        <v>166</v>
      </c>
      <c r="M179" s="58"/>
      <c r="N179" s="58"/>
    </row>
    <row r="180" customHeight="1" spans="1:14">
      <c r="A180" s="57">
        <v>176</v>
      </c>
      <c r="B180" s="80" t="s">
        <v>359</v>
      </c>
      <c r="C180" s="80"/>
      <c r="D180" s="81"/>
      <c r="E180" s="80"/>
      <c r="F180" s="80"/>
      <c r="G180" s="80" t="s">
        <v>19</v>
      </c>
      <c r="H180" s="81">
        <v>86</v>
      </c>
      <c r="I180" s="80">
        <v>20</v>
      </c>
      <c r="J180" s="80">
        <f t="shared" ref="J180:J185" si="20">H180*20</f>
        <v>1720</v>
      </c>
      <c r="K180" s="58">
        <f t="shared" si="16"/>
        <v>1720</v>
      </c>
      <c r="L180" s="80">
        <v>161</v>
      </c>
      <c r="M180" s="58"/>
      <c r="N180" s="58"/>
    </row>
    <row r="181" customHeight="1" spans="1:14">
      <c r="A181" s="57">
        <v>177</v>
      </c>
      <c r="B181" s="80" t="s">
        <v>467</v>
      </c>
      <c r="C181" s="80"/>
      <c r="D181" s="81"/>
      <c r="E181" s="80"/>
      <c r="F181" s="80"/>
      <c r="G181" s="80" t="s">
        <v>19</v>
      </c>
      <c r="H181" s="81">
        <v>85</v>
      </c>
      <c r="I181" s="80">
        <v>20</v>
      </c>
      <c r="J181" s="80">
        <f t="shared" si="20"/>
        <v>1700</v>
      </c>
      <c r="K181" s="58">
        <f t="shared" si="16"/>
        <v>1700</v>
      </c>
      <c r="L181" s="80">
        <v>167</v>
      </c>
      <c r="M181" s="58"/>
      <c r="N181" s="58"/>
    </row>
    <row r="182" customHeight="1" spans="1:14">
      <c r="A182" s="57">
        <v>178</v>
      </c>
      <c r="B182" s="80" t="s">
        <v>468</v>
      </c>
      <c r="C182" s="80"/>
      <c r="D182" s="81"/>
      <c r="E182" s="80"/>
      <c r="F182" s="80"/>
      <c r="G182" s="80" t="s">
        <v>19</v>
      </c>
      <c r="H182" s="81">
        <v>86</v>
      </c>
      <c r="I182" s="80">
        <v>20</v>
      </c>
      <c r="J182" s="80">
        <f t="shared" si="20"/>
        <v>1720</v>
      </c>
      <c r="K182" s="58">
        <f t="shared" si="16"/>
        <v>1720</v>
      </c>
      <c r="L182" s="80">
        <v>160</v>
      </c>
      <c r="M182" s="58"/>
      <c r="N182" s="58"/>
    </row>
    <row r="183" customHeight="1" spans="1:14">
      <c r="A183" s="57">
        <v>179</v>
      </c>
      <c r="B183" s="80" t="s">
        <v>469</v>
      </c>
      <c r="C183" s="80"/>
      <c r="D183" s="81"/>
      <c r="E183" s="80"/>
      <c r="F183" s="80"/>
      <c r="G183" s="80" t="s">
        <v>19</v>
      </c>
      <c r="H183" s="81">
        <v>86</v>
      </c>
      <c r="I183" s="80">
        <v>20</v>
      </c>
      <c r="J183" s="80">
        <f t="shared" si="20"/>
        <v>1720</v>
      </c>
      <c r="K183" s="58">
        <f t="shared" si="16"/>
        <v>1720</v>
      </c>
      <c r="L183" s="80">
        <v>159</v>
      </c>
      <c r="M183" s="58"/>
      <c r="N183" s="58"/>
    </row>
    <row r="184" customHeight="1" spans="1:14">
      <c r="A184" s="57">
        <v>180</v>
      </c>
      <c r="B184" s="80" t="s">
        <v>470</v>
      </c>
      <c r="C184" s="80"/>
      <c r="D184" s="81"/>
      <c r="E184" s="80"/>
      <c r="F184" s="80"/>
      <c r="G184" s="80" t="s">
        <v>19</v>
      </c>
      <c r="H184" s="81">
        <v>85</v>
      </c>
      <c r="I184" s="80">
        <v>20</v>
      </c>
      <c r="J184" s="80">
        <f t="shared" si="20"/>
        <v>1700</v>
      </c>
      <c r="K184" s="58">
        <f t="shared" si="16"/>
        <v>1700</v>
      </c>
      <c r="L184" s="80">
        <v>169</v>
      </c>
      <c r="M184" s="58"/>
      <c r="N184" s="58"/>
    </row>
    <row r="185" customHeight="1" spans="1:14">
      <c r="A185" s="57">
        <v>181</v>
      </c>
      <c r="B185" s="80" t="s">
        <v>471</v>
      </c>
      <c r="C185" s="80"/>
      <c r="D185" s="81"/>
      <c r="E185" s="80"/>
      <c r="F185" s="80"/>
      <c r="G185" s="80" t="s">
        <v>19</v>
      </c>
      <c r="H185" s="81">
        <v>86</v>
      </c>
      <c r="I185" s="80">
        <v>20</v>
      </c>
      <c r="J185" s="80">
        <f t="shared" si="20"/>
        <v>1720</v>
      </c>
      <c r="K185" s="58">
        <f t="shared" si="16"/>
        <v>1720</v>
      </c>
      <c r="L185" s="80">
        <v>158</v>
      </c>
      <c r="M185" s="58"/>
      <c r="N185" s="58"/>
    </row>
    <row r="186" customHeight="1" spans="1:14">
      <c r="A186" s="57">
        <v>182</v>
      </c>
      <c r="B186" s="80" t="s">
        <v>472</v>
      </c>
      <c r="C186" s="80" t="s">
        <v>328</v>
      </c>
      <c r="D186" s="81">
        <v>86</v>
      </c>
      <c r="E186" s="80">
        <v>40</v>
      </c>
      <c r="F186" s="80">
        <f t="shared" ref="F186:F191" si="21">D186*E186</f>
        <v>3440</v>
      </c>
      <c r="G186" s="80"/>
      <c r="H186" s="81"/>
      <c r="I186" s="80"/>
      <c r="J186" s="80"/>
      <c r="K186" s="58">
        <f t="shared" si="16"/>
        <v>3440</v>
      </c>
      <c r="L186" s="80">
        <v>157</v>
      </c>
      <c r="M186" s="58" t="s">
        <v>12</v>
      </c>
      <c r="N186" s="58"/>
    </row>
    <row r="187" customHeight="1" spans="1:14">
      <c r="A187" s="57">
        <v>183</v>
      </c>
      <c r="B187" s="18" t="s">
        <v>473</v>
      </c>
      <c r="C187" s="80"/>
      <c r="D187" s="81"/>
      <c r="E187" s="80"/>
      <c r="F187" s="80"/>
      <c r="G187" s="80" t="s">
        <v>19</v>
      </c>
      <c r="H187" s="81">
        <v>86</v>
      </c>
      <c r="I187" s="80">
        <v>20</v>
      </c>
      <c r="J187" s="80">
        <f t="shared" ref="J187:J190" si="22">H187*20</f>
        <v>1720</v>
      </c>
      <c r="K187" s="58">
        <f t="shared" si="16"/>
        <v>1720</v>
      </c>
      <c r="L187" s="80">
        <v>156</v>
      </c>
      <c r="M187" s="58"/>
      <c r="N187" s="58"/>
    </row>
    <row r="188" customHeight="1" spans="1:14">
      <c r="A188" s="57">
        <v>184</v>
      </c>
      <c r="B188" s="80" t="s">
        <v>474</v>
      </c>
      <c r="C188" s="80" t="s">
        <v>328</v>
      </c>
      <c r="D188" s="81">
        <v>62</v>
      </c>
      <c r="E188" s="80">
        <v>40</v>
      </c>
      <c r="F188" s="80">
        <f t="shared" si="21"/>
        <v>2480</v>
      </c>
      <c r="G188" s="80"/>
      <c r="H188" s="81"/>
      <c r="I188" s="80"/>
      <c r="J188" s="80"/>
      <c r="K188" s="58">
        <f t="shared" si="16"/>
        <v>2480</v>
      </c>
      <c r="L188" s="80">
        <v>171</v>
      </c>
      <c r="M188" s="58"/>
      <c r="N188" s="58"/>
    </row>
    <row r="189" customHeight="1" spans="1:14">
      <c r="A189" s="57">
        <v>185</v>
      </c>
      <c r="B189" s="80" t="s">
        <v>475</v>
      </c>
      <c r="C189" s="80"/>
      <c r="D189" s="81"/>
      <c r="E189" s="80"/>
      <c r="F189" s="80"/>
      <c r="G189" s="80" t="s">
        <v>19</v>
      </c>
      <c r="H189" s="81">
        <v>86</v>
      </c>
      <c r="I189" s="80">
        <v>20</v>
      </c>
      <c r="J189" s="80">
        <f t="shared" si="22"/>
        <v>1720</v>
      </c>
      <c r="K189" s="58">
        <f t="shared" si="16"/>
        <v>1720</v>
      </c>
      <c r="L189" s="80">
        <v>155</v>
      </c>
      <c r="M189" s="58"/>
      <c r="N189" s="58"/>
    </row>
    <row r="190" customHeight="1" spans="1:14">
      <c r="A190" s="57">
        <v>186</v>
      </c>
      <c r="B190" s="80" t="s">
        <v>476</v>
      </c>
      <c r="C190" s="80"/>
      <c r="D190" s="81"/>
      <c r="E190" s="80"/>
      <c r="F190" s="80"/>
      <c r="G190" s="80" t="s">
        <v>19</v>
      </c>
      <c r="H190" s="81">
        <v>86</v>
      </c>
      <c r="I190" s="80">
        <v>20</v>
      </c>
      <c r="J190" s="80">
        <f t="shared" si="22"/>
        <v>1720</v>
      </c>
      <c r="K190" s="58">
        <f t="shared" si="16"/>
        <v>1720</v>
      </c>
      <c r="L190" s="80">
        <v>154</v>
      </c>
      <c r="M190" s="58"/>
      <c r="N190" s="58"/>
    </row>
    <row r="191" customHeight="1" spans="1:14">
      <c r="A191" s="57">
        <v>187</v>
      </c>
      <c r="B191" s="80" t="s">
        <v>340</v>
      </c>
      <c r="C191" s="80" t="s">
        <v>55</v>
      </c>
      <c r="D191" s="81">
        <v>86</v>
      </c>
      <c r="E191" s="80">
        <v>40</v>
      </c>
      <c r="F191" s="80">
        <f t="shared" si="21"/>
        <v>3440</v>
      </c>
      <c r="G191" s="80"/>
      <c r="H191" s="81"/>
      <c r="I191" s="80"/>
      <c r="J191" s="80"/>
      <c r="K191" s="58">
        <f t="shared" si="16"/>
        <v>3440</v>
      </c>
      <c r="L191" s="80">
        <v>153</v>
      </c>
      <c r="M191" s="58"/>
      <c r="N191" s="58"/>
    </row>
    <row r="192" customHeight="1" spans="1:14">
      <c r="A192" s="57">
        <v>188</v>
      </c>
      <c r="B192" s="80" t="s">
        <v>477</v>
      </c>
      <c r="C192" s="80"/>
      <c r="D192" s="81"/>
      <c r="E192" s="80"/>
      <c r="F192" s="80"/>
      <c r="G192" s="80" t="s">
        <v>19</v>
      </c>
      <c r="H192" s="81">
        <v>85</v>
      </c>
      <c r="I192" s="80">
        <v>20</v>
      </c>
      <c r="J192" s="80">
        <f>H192*20</f>
        <v>1700</v>
      </c>
      <c r="K192" s="58">
        <f t="shared" si="16"/>
        <v>1700</v>
      </c>
      <c r="L192" s="80">
        <v>172</v>
      </c>
      <c r="M192" s="58"/>
      <c r="N192" s="58"/>
    </row>
    <row r="193" customHeight="1" spans="1:14">
      <c r="A193" s="57">
        <v>189</v>
      </c>
      <c r="B193" s="80" t="s">
        <v>478</v>
      </c>
      <c r="C193" s="80" t="s">
        <v>15</v>
      </c>
      <c r="D193" s="81">
        <v>85</v>
      </c>
      <c r="E193" s="80">
        <v>40</v>
      </c>
      <c r="F193" s="80">
        <f t="shared" ref="F193:F196" si="23">D193*E193</f>
        <v>3400</v>
      </c>
      <c r="G193" s="80"/>
      <c r="H193" s="81"/>
      <c r="I193" s="80"/>
      <c r="J193" s="80"/>
      <c r="K193" s="58">
        <f t="shared" si="16"/>
        <v>3400</v>
      </c>
      <c r="L193" s="80">
        <v>173</v>
      </c>
      <c r="M193" s="58"/>
      <c r="N193" s="58"/>
    </row>
    <row r="194" customHeight="1" spans="1:14">
      <c r="A194" s="57">
        <v>190</v>
      </c>
      <c r="B194" s="80" t="s">
        <v>340</v>
      </c>
      <c r="C194" s="80" t="s">
        <v>55</v>
      </c>
      <c r="D194" s="81">
        <v>116</v>
      </c>
      <c r="E194" s="80">
        <v>40</v>
      </c>
      <c r="F194" s="80">
        <f t="shared" si="23"/>
        <v>4640</v>
      </c>
      <c r="G194" s="80"/>
      <c r="H194" s="81"/>
      <c r="I194" s="80"/>
      <c r="J194" s="80"/>
      <c r="K194" s="58">
        <f t="shared" si="16"/>
        <v>4640</v>
      </c>
      <c r="L194" s="80">
        <v>174</v>
      </c>
      <c r="M194" s="58"/>
      <c r="N194" s="58"/>
    </row>
    <row r="195" customHeight="1" spans="1:14">
      <c r="A195" s="57">
        <v>191</v>
      </c>
      <c r="B195" s="18" t="s">
        <v>479</v>
      </c>
      <c r="C195" s="80" t="s">
        <v>15</v>
      </c>
      <c r="D195" s="81">
        <v>52</v>
      </c>
      <c r="E195" s="80">
        <v>40</v>
      </c>
      <c r="F195" s="80">
        <f t="shared" si="23"/>
        <v>2080</v>
      </c>
      <c r="G195" s="80"/>
      <c r="H195" s="81"/>
      <c r="I195" s="80"/>
      <c r="J195" s="80"/>
      <c r="K195" s="58">
        <f t="shared" si="16"/>
        <v>2080</v>
      </c>
      <c r="L195" s="80">
        <v>175</v>
      </c>
      <c r="M195" s="58"/>
      <c r="N195" s="58"/>
    </row>
    <row r="196" customHeight="1" spans="1:14">
      <c r="A196" s="57">
        <v>192</v>
      </c>
      <c r="B196" s="18" t="s">
        <v>479</v>
      </c>
      <c r="C196" s="80" t="s">
        <v>15</v>
      </c>
      <c r="D196" s="81">
        <v>86</v>
      </c>
      <c r="E196" s="80">
        <v>40</v>
      </c>
      <c r="F196" s="80">
        <f t="shared" si="23"/>
        <v>3440</v>
      </c>
      <c r="G196" s="80"/>
      <c r="H196" s="81"/>
      <c r="I196" s="80"/>
      <c r="J196" s="80"/>
      <c r="K196" s="58">
        <f t="shared" si="16"/>
        <v>3440</v>
      </c>
      <c r="L196" s="80">
        <v>152</v>
      </c>
      <c r="M196" s="58"/>
      <c r="N196" s="58"/>
    </row>
    <row r="197" customHeight="1" spans="1:14">
      <c r="A197" s="57">
        <v>193</v>
      </c>
      <c r="B197" s="80" t="s">
        <v>480</v>
      </c>
      <c r="C197" s="80"/>
      <c r="D197" s="81"/>
      <c r="E197" s="80"/>
      <c r="F197" s="80"/>
      <c r="G197" s="80" t="s">
        <v>19</v>
      </c>
      <c r="H197" s="81">
        <v>86</v>
      </c>
      <c r="I197" s="80">
        <v>20</v>
      </c>
      <c r="J197" s="80">
        <f t="shared" ref="J197:J199" si="24">H197*20</f>
        <v>1720</v>
      </c>
      <c r="K197" s="58">
        <f t="shared" ref="K197:K260" si="25">F197+J197</f>
        <v>1720</v>
      </c>
      <c r="L197" s="80">
        <v>151</v>
      </c>
      <c r="M197" s="58"/>
      <c r="N197" s="58"/>
    </row>
    <row r="198" customHeight="1" spans="1:14">
      <c r="A198" s="57">
        <v>194</v>
      </c>
      <c r="B198" s="80" t="s">
        <v>480</v>
      </c>
      <c r="C198" s="80"/>
      <c r="D198" s="81"/>
      <c r="E198" s="80"/>
      <c r="F198" s="80"/>
      <c r="G198" s="80" t="s">
        <v>19</v>
      </c>
      <c r="H198" s="81">
        <v>86</v>
      </c>
      <c r="I198" s="80">
        <v>20</v>
      </c>
      <c r="J198" s="80">
        <f t="shared" si="24"/>
        <v>1720</v>
      </c>
      <c r="K198" s="58">
        <f t="shared" si="25"/>
        <v>1720</v>
      </c>
      <c r="L198" s="80">
        <v>150</v>
      </c>
      <c r="M198" s="58"/>
      <c r="N198" s="58"/>
    </row>
    <row r="199" customHeight="1" spans="1:14">
      <c r="A199" s="57">
        <v>195</v>
      </c>
      <c r="B199" s="80" t="s">
        <v>481</v>
      </c>
      <c r="C199" s="80"/>
      <c r="D199" s="81"/>
      <c r="E199" s="80"/>
      <c r="F199" s="80"/>
      <c r="G199" s="80" t="s">
        <v>19</v>
      </c>
      <c r="H199" s="81">
        <v>86</v>
      </c>
      <c r="I199" s="80">
        <v>20</v>
      </c>
      <c r="J199" s="80">
        <f t="shared" si="24"/>
        <v>1720</v>
      </c>
      <c r="K199" s="58">
        <f t="shared" si="25"/>
        <v>1720</v>
      </c>
      <c r="L199" s="80">
        <v>149</v>
      </c>
      <c r="M199" s="58"/>
      <c r="N199" s="58"/>
    </row>
    <row r="200" customHeight="1" spans="1:14">
      <c r="A200" s="57">
        <v>196</v>
      </c>
      <c r="B200" s="80" t="s">
        <v>428</v>
      </c>
      <c r="C200" s="80" t="s">
        <v>55</v>
      </c>
      <c r="D200" s="81">
        <v>86</v>
      </c>
      <c r="E200" s="80">
        <v>40</v>
      </c>
      <c r="F200" s="80">
        <f>D200*E200</f>
        <v>3440</v>
      </c>
      <c r="G200" s="80"/>
      <c r="H200" s="81"/>
      <c r="I200" s="80"/>
      <c r="J200" s="80"/>
      <c r="K200" s="58">
        <f t="shared" si="25"/>
        <v>3440</v>
      </c>
      <c r="L200" s="80">
        <v>148</v>
      </c>
      <c r="M200" s="58"/>
      <c r="N200" s="58"/>
    </row>
    <row r="201" customHeight="1" spans="1:14">
      <c r="A201" s="57">
        <v>197</v>
      </c>
      <c r="B201" s="80" t="s">
        <v>477</v>
      </c>
      <c r="C201" s="80"/>
      <c r="D201" s="81"/>
      <c r="E201" s="80"/>
      <c r="F201" s="80"/>
      <c r="G201" s="80" t="s">
        <v>19</v>
      </c>
      <c r="H201" s="81">
        <v>86</v>
      </c>
      <c r="I201" s="80">
        <v>20</v>
      </c>
      <c r="J201" s="80">
        <f t="shared" ref="J201:J207" si="26">H201*20</f>
        <v>1720</v>
      </c>
      <c r="K201" s="58">
        <f t="shared" si="25"/>
        <v>1720</v>
      </c>
      <c r="L201" s="80">
        <v>145</v>
      </c>
      <c r="M201" s="58"/>
      <c r="N201" s="58"/>
    </row>
    <row r="202" customHeight="1" spans="1:14">
      <c r="A202" s="57">
        <v>198</v>
      </c>
      <c r="B202" s="18" t="s">
        <v>482</v>
      </c>
      <c r="C202" s="80" t="s">
        <v>55</v>
      </c>
      <c r="D202" s="81">
        <v>86</v>
      </c>
      <c r="E202" s="80">
        <v>40</v>
      </c>
      <c r="F202" s="80">
        <f>D202*E202</f>
        <v>3440</v>
      </c>
      <c r="G202" s="80"/>
      <c r="H202" s="81"/>
      <c r="I202" s="80"/>
      <c r="J202" s="80"/>
      <c r="K202" s="58">
        <f t="shared" si="25"/>
        <v>3440</v>
      </c>
      <c r="L202" s="80">
        <v>144</v>
      </c>
      <c r="M202" s="58"/>
      <c r="N202" s="58"/>
    </row>
    <row r="203" customHeight="1" spans="1:14">
      <c r="A203" s="57">
        <v>199</v>
      </c>
      <c r="B203" s="80" t="s">
        <v>483</v>
      </c>
      <c r="C203" s="80"/>
      <c r="D203" s="81"/>
      <c r="E203" s="80"/>
      <c r="F203" s="80"/>
      <c r="G203" s="80" t="s">
        <v>19</v>
      </c>
      <c r="H203" s="81">
        <v>86</v>
      </c>
      <c r="I203" s="80">
        <v>20</v>
      </c>
      <c r="J203" s="80">
        <f t="shared" si="26"/>
        <v>1720</v>
      </c>
      <c r="K203" s="58">
        <f t="shared" si="25"/>
        <v>1720</v>
      </c>
      <c r="L203" s="80">
        <v>143</v>
      </c>
      <c r="M203" s="58"/>
      <c r="N203" s="58"/>
    </row>
    <row r="204" customHeight="1" spans="1:14">
      <c r="A204" s="57">
        <v>200</v>
      </c>
      <c r="B204" s="80" t="s">
        <v>334</v>
      </c>
      <c r="C204" s="80"/>
      <c r="D204" s="81"/>
      <c r="E204" s="80"/>
      <c r="F204" s="80"/>
      <c r="G204" s="80" t="s">
        <v>19</v>
      </c>
      <c r="H204" s="81">
        <v>88</v>
      </c>
      <c r="I204" s="80">
        <v>20</v>
      </c>
      <c r="J204" s="80">
        <f t="shared" si="26"/>
        <v>1760</v>
      </c>
      <c r="K204" s="58">
        <f t="shared" si="25"/>
        <v>1760</v>
      </c>
      <c r="L204" s="80">
        <v>142</v>
      </c>
      <c r="M204" s="58"/>
      <c r="N204" s="58"/>
    </row>
    <row r="205" customHeight="1" spans="1:14">
      <c r="A205" s="57">
        <v>201</v>
      </c>
      <c r="B205" s="80" t="s">
        <v>378</v>
      </c>
      <c r="C205" s="80"/>
      <c r="D205" s="81"/>
      <c r="E205" s="80"/>
      <c r="F205" s="80"/>
      <c r="G205" s="80" t="s">
        <v>19</v>
      </c>
      <c r="H205" s="81">
        <v>68</v>
      </c>
      <c r="I205" s="80">
        <v>20</v>
      </c>
      <c r="J205" s="80">
        <f t="shared" si="26"/>
        <v>1360</v>
      </c>
      <c r="K205" s="58">
        <f t="shared" si="25"/>
        <v>1360</v>
      </c>
      <c r="L205" s="80" t="s">
        <v>484</v>
      </c>
      <c r="M205" s="58"/>
      <c r="N205" s="58"/>
    </row>
    <row r="206" customHeight="1" spans="1:14">
      <c r="A206" s="57">
        <v>202</v>
      </c>
      <c r="B206" s="80" t="s">
        <v>485</v>
      </c>
      <c r="C206" s="80"/>
      <c r="D206" s="81"/>
      <c r="E206" s="80"/>
      <c r="F206" s="80"/>
      <c r="G206" s="80" t="s">
        <v>19</v>
      </c>
      <c r="H206" s="81">
        <v>69</v>
      </c>
      <c r="I206" s="80">
        <v>20</v>
      </c>
      <c r="J206" s="80">
        <f t="shared" si="26"/>
        <v>1380</v>
      </c>
      <c r="K206" s="58">
        <f t="shared" si="25"/>
        <v>1380</v>
      </c>
      <c r="L206" s="80" t="s">
        <v>486</v>
      </c>
      <c r="M206" s="58"/>
      <c r="N206" s="58"/>
    </row>
    <row r="207" customHeight="1" spans="1:14">
      <c r="A207" s="57">
        <v>203</v>
      </c>
      <c r="B207" s="80" t="s">
        <v>487</v>
      </c>
      <c r="C207" s="80"/>
      <c r="D207" s="81"/>
      <c r="E207" s="80"/>
      <c r="F207" s="80"/>
      <c r="G207" s="80" t="s">
        <v>19</v>
      </c>
      <c r="H207" s="81">
        <v>67</v>
      </c>
      <c r="I207" s="80">
        <v>20</v>
      </c>
      <c r="J207" s="80">
        <f t="shared" si="26"/>
        <v>1340</v>
      </c>
      <c r="K207" s="58">
        <f t="shared" si="25"/>
        <v>1340</v>
      </c>
      <c r="L207" s="80" t="s">
        <v>488</v>
      </c>
      <c r="M207" s="58"/>
      <c r="N207" s="58"/>
    </row>
    <row r="208" customHeight="1" spans="1:14">
      <c r="A208" s="57">
        <v>204</v>
      </c>
      <c r="B208" s="86" t="s">
        <v>423</v>
      </c>
      <c r="C208" s="86" t="s">
        <v>86</v>
      </c>
      <c r="D208" s="87">
        <v>67</v>
      </c>
      <c r="E208" s="86">
        <v>40</v>
      </c>
      <c r="F208" s="80">
        <f t="shared" ref="F208:F213" si="27">D208*E208</f>
        <v>2680</v>
      </c>
      <c r="G208" s="86"/>
      <c r="H208" s="87"/>
      <c r="I208" s="86"/>
      <c r="J208" s="86"/>
      <c r="K208" s="58">
        <f t="shared" si="25"/>
        <v>2680</v>
      </c>
      <c r="L208" s="86" t="s">
        <v>489</v>
      </c>
      <c r="M208" s="61"/>
      <c r="N208" s="61"/>
    </row>
    <row r="209" customHeight="1" spans="1:14">
      <c r="A209" s="57">
        <v>205</v>
      </c>
      <c r="B209" s="86" t="s">
        <v>423</v>
      </c>
      <c r="C209" s="86" t="s">
        <v>86</v>
      </c>
      <c r="D209" s="87">
        <v>49</v>
      </c>
      <c r="E209" s="86">
        <v>40</v>
      </c>
      <c r="F209" s="80">
        <f t="shared" si="27"/>
        <v>1960</v>
      </c>
      <c r="G209" s="86"/>
      <c r="H209" s="87"/>
      <c r="I209" s="86"/>
      <c r="J209" s="86"/>
      <c r="K209" s="58">
        <f t="shared" si="25"/>
        <v>1960</v>
      </c>
      <c r="L209" s="86" t="s">
        <v>490</v>
      </c>
      <c r="M209" s="61"/>
      <c r="N209" s="61"/>
    </row>
    <row r="210" customHeight="1" spans="1:14">
      <c r="A210" s="57">
        <v>206</v>
      </c>
      <c r="B210" s="80" t="s">
        <v>491</v>
      </c>
      <c r="C210" s="80"/>
      <c r="D210" s="81"/>
      <c r="E210" s="80"/>
      <c r="F210" s="80"/>
      <c r="G210" s="80" t="s">
        <v>19</v>
      </c>
      <c r="H210" s="81">
        <v>66</v>
      </c>
      <c r="I210" s="80">
        <v>20</v>
      </c>
      <c r="J210" s="80">
        <f t="shared" ref="J210:J214" si="28">H210*20</f>
        <v>1320</v>
      </c>
      <c r="K210" s="58">
        <f t="shared" si="25"/>
        <v>1320</v>
      </c>
      <c r="L210" s="80" t="s">
        <v>492</v>
      </c>
      <c r="M210" s="58"/>
      <c r="N210" s="58"/>
    </row>
    <row r="211" customHeight="1" spans="1:14">
      <c r="A211" s="57">
        <v>207</v>
      </c>
      <c r="B211" s="86" t="s">
        <v>423</v>
      </c>
      <c r="C211" s="86" t="s">
        <v>86</v>
      </c>
      <c r="D211" s="87">
        <v>78</v>
      </c>
      <c r="E211" s="86">
        <v>40</v>
      </c>
      <c r="F211" s="80">
        <f t="shared" si="27"/>
        <v>3120</v>
      </c>
      <c r="G211" s="86"/>
      <c r="H211" s="87"/>
      <c r="I211" s="86"/>
      <c r="J211" s="86"/>
      <c r="K211" s="58">
        <f t="shared" si="25"/>
        <v>3120</v>
      </c>
      <c r="L211" s="86" t="s">
        <v>493</v>
      </c>
      <c r="M211" s="61"/>
      <c r="N211" s="61"/>
    </row>
    <row r="212" customHeight="1" spans="1:14">
      <c r="A212" s="57">
        <v>208</v>
      </c>
      <c r="B212" s="86" t="s">
        <v>423</v>
      </c>
      <c r="C212" s="86" t="s">
        <v>86</v>
      </c>
      <c r="D212" s="90">
        <v>36.5</v>
      </c>
      <c r="E212" s="86">
        <v>40</v>
      </c>
      <c r="F212" s="80">
        <f t="shared" si="27"/>
        <v>1460</v>
      </c>
      <c r="G212" s="86" t="s">
        <v>19</v>
      </c>
      <c r="H212" s="90">
        <v>36.5</v>
      </c>
      <c r="I212" s="86">
        <v>20</v>
      </c>
      <c r="J212" s="80">
        <f t="shared" si="28"/>
        <v>730</v>
      </c>
      <c r="K212" s="58">
        <f t="shared" si="25"/>
        <v>2190</v>
      </c>
      <c r="L212" s="86" t="s">
        <v>494</v>
      </c>
      <c r="M212" s="61"/>
      <c r="N212" s="61"/>
    </row>
    <row r="213" customHeight="1" spans="1:14">
      <c r="A213" s="57">
        <v>209</v>
      </c>
      <c r="B213" s="86" t="s">
        <v>423</v>
      </c>
      <c r="C213" s="86" t="s">
        <v>86</v>
      </c>
      <c r="D213" s="87">
        <v>36</v>
      </c>
      <c r="E213" s="86">
        <v>40</v>
      </c>
      <c r="F213" s="80">
        <f t="shared" si="27"/>
        <v>1440</v>
      </c>
      <c r="G213" s="86" t="s">
        <v>19</v>
      </c>
      <c r="H213" s="87">
        <v>36</v>
      </c>
      <c r="I213" s="86">
        <v>20</v>
      </c>
      <c r="J213" s="80">
        <f t="shared" si="28"/>
        <v>720</v>
      </c>
      <c r="K213" s="58">
        <f t="shared" si="25"/>
        <v>2160</v>
      </c>
      <c r="L213" s="86" t="s">
        <v>495</v>
      </c>
      <c r="M213" s="61"/>
      <c r="N213" s="61"/>
    </row>
    <row r="214" customHeight="1" spans="1:14">
      <c r="A214" s="57">
        <v>210</v>
      </c>
      <c r="B214" s="80" t="s">
        <v>496</v>
      </c>
      <c r="C214" s="80"/>
      <c r="D214" s="81"/>
      <c r="E214" s="80"/>
      <c r="F214" s="80"/>
      <c r="G214" s="80" t="s">
        <v>19</v>
      </c>
      <c r="H214" s="81">
        <v>74</v>
      </c>
      <c r="I214" s="80">
        <v>20</v>
      </c>
      <c r="J214" s="80">
        <f t="shared" si="28"/>
        <v>1480</v>
      </c>
      <c r="K214" s="58">
        <f t="shared" si="25"/>
        <v>1480</v>
      </c>
      <c r="L214" s="80" t="s">
        <v>497</v>
      </c>
      <c r="M214" s="58"/>
      <c r="N214" s="58"/>
    </row>
    <row r="215" customHeight="1" spans="1:14">
      <c r="A215" s="57">
        <v>211</v>
      </c>
      <c r="B215" s="86" t="s">
        <v>423</v>
      </c>
      <c r="C215" s="86" t="s">
        <v>86</v>
      </c>
      <c r="D215" s="87">
        <v>74</v>
      </c>
      <c r="E215" s="86">
        <v>40</v>
      </c>
      <c r="F215" s="80">
        <f t="shared" ref="F215:F217" si="29">D215*E215</f>
        <v>2960</v>
      </c>
      <c r="G215" s="86"/>
      <c r="H215" s="87"/>
      <c r="I215" s="86"/>
      <c r="J215" s="86"/>
      <c r="K215" s="58">
        <f t="shared" si="25"/>
        <v>2960</v>
      </c>
      <c r="L215" s="86" t="s">
        <v>498</v>
      </c>
      <c r="M215" s="61"/>
      <c r="N215" s="61"/>
    </row>
    <row r="216" customHeight="1" spans="1:14">
      <c r="A216" s="57">
        <v>212</v>
      </c>
      <c r="B216" s="86" t="s">
        <v>423</v>
      </c>
      <c r="C216" s="86" t="s">
        <v>86</v>
      </c>
      <c r="D216" s="87">
        <v>74</v>
      </c>
      <c r="E216" s="86">
        <v>40</v>
      </c>
      <c r="F216" s="80">
        <f t="shared" si="29"/>
        <v>2960</v>
      </c>
      <c r="G216" s="86"/>
      <c r="H216" s="87"/>
      <c r="I216" s="86"/>
      <c r="J216" s="86"/>
      <c r="K216" s="58">
        <f t="shared" si="25"/>
        <v>2960</v>
      </c>
      <c r="L216" s="86" t="s">
        <v>499</v>
      </c>
      <c r="M216" s="61"/>
      <c r="N216" s="61"/>
    </row>
    <row r="217" customHeight="1" spans="1:14">
      <c r="A217" s="57">
        <v>213</v>
      </c>
      <c r="B217" s="86" t="s">
        <v>423</v>
      </c>
      <c r="C217" s="86" t="s">
        <v>86</v>
      </c>
      <c r="D217" s="87">
        <v>74</v>
      </c>
      <c r="E217" s="86">
        <v>40</v>
      </c>
      <c r="F217" s="80">
        <f t="shared" si="29"/>
        <v>2960</v>
      </c>
      <c r="G217" s="86"/>
      <c r="H217" s="87"/>
      <c r="I217" s="86"/>
      <c r="J217" s="86"/>
      <c r="K217" s="58">
        <f t="shared" si="25"/>
        <v>2960</v>
      </c>
      <c r="L217" s="86" t="s">
        <v>500</v>
      </c>
      <c r="M217" s="61"/>
      <c r="N217" s="61"/>
    </row>
    <row r="218" customHeight="1" spans="1:14">
      <c r="A218" s="57">
        <v>214</v>
      </c>
      <c r="B218" s="86" t="s">
        <v>423</v>
      </c>
      <c r="C218" s="86"/>
      <c r="D218" s="87"/>
      <c r="E218" s="86"/>
      <c r="F218" s="86"/>
      <c r="G218" s="86" t="s">
        <v>155</v>
      </c>
      <c r="H218" s="87">
        <v>67</v>
      </c>
      <c r="I218" s="86">
        <v>20</v>
      </c>
      <c r="J218" s="80">
        <f t="shared" ref="J218:J220" si="30">H218*20</f>
        <v>1340</v>
      </c>
      <c r="K218" s="58">
        <f t="shared" si="25"/>
        <v>1340</v>
      </c>
      <c r="L218" s="86" t="s">
        <v>501</v>
      </c>
      <c r="M218" s="61"/>
      <c r="N218" s="61"/>
    </row>
    <row r="219" customHeight="1" spans="1:14">
      <c r="A219" s="57">
        <v>215</v>
      </c>
      <c r="B219" s="86" t="s">
        <v>423</v>
      </c>
      <c r="C219" s="86"/>
      <c r="D219" s="91"/>
      <c r="E219" s="86"/>
      <c r="F219" s="86"/>
      <c r="G219" s="86" t="s">
        <v>155</v>
      </c>
      <c r="H219" s="91">
        <v>66</v>
      </c>
      <c r="I219" s="86">
        <v>20</v>
      </c>
      <c r="J219" s="80">
        <f t="shared" si="30"/>
        <v>1320</v>
      </c>
      <c r="K219" s="58">
        <f t="shared" si="25"/>
        <v>1320</v>
      </c>
      <c r="L219" s="86" t="s">
        <v>502</v>
      </c>
      <c r="M219" s="61"/>
      <c r="N219" s="61"/>
    </row>
    <row r="220" customHeight="1" spans="1:14">
      <c r="A220" s="57">
        <v>216</v>
      </c>
      <c r="B220" s="92" t="s">
        <v>503</v>
      </c>
      <c r="C220" s="80"/>
      <c r="D220" s="93"/>
      <c r="E220" s="80"/>
      <c r="F220" s="80"/>
      <c r="G220" s="80" t="s">
        <v>155</v>
      </c>
      <c r="H220" s="93">
        <v>67</v>
      </c>
      <c r="I220" s="80">
        <v>20</v>
      </c>
      <c r="J220" s="80">
        <f t="shared" si="30"/>
        <v>1340</v>
      </c>
      <c r="K220" s="58">
        <f t="shared" si="25"/>
        <v>1340</v>
      </c>
      <c r="L220" s="80" t="s">
        <v>504</v>
      </c>
      <c r="M220" s="58"/>
      <c r="N220" s="58"/>
    </row>
    <row r="221" customHeight="1" spans="1:14">
      <c r="A221" s="57">
        <v>217</v>
      </c>
      <c r="B221" s="92" t="s">
        <v>505</v>
      </c>
      <c r="C221" s="80" t="s">
        <v>328</v>
      </c>
      <c r="D221" s="94">
        <v>110</v>
      </c>
      <c r="E221" s="80">
        <v>40</v>
      </c>
      <c r="F221" s="80">
        <f>D221*E221</f>
        <v>4400</v>
      </c>
      <c r="G221" s="80"/>
      <c r="H221" s="94"/>
      <c r="I221" s="80"/>
      <c r="J221" s="80"/>
      <c r="K221" s="58">
        <f t="shared" si="25"/>
        <v>4400</v>
      </c>
      <c r="L221" s="80" t="s">
        <v>506</v>
      </c>
      <c r="M221" s="58"/>
      <c r="N221" s="58"/>
    </row>
    <row r="222" customHeight="1" spans="1:14">
      <c r="A222" s="57">
        <v>218</v>
      </c>
      <c r="B222" s="92" t="s">
        <v>457</v>
      </c>
      <c r="C222" s="80"/>
      <c r="D222" s="94"/>
      <c r="E222" s="80"/>
      <c r="F222" s="80"/>
      <c r="G222" s="80" t="s">
        <v>19</v>
      </c>
      <c r="H222" s="94">
        <v>110</v>
      </c>
      <c r="I222" s="80">
        <v>20</v>
      </c>
      <c r="J222" s="80">
        <f t="shared" ref="J222:J228" si="31">H222*20</f>
        <v>2200</v>
      </c>
      <c r="K222" s="58">
        <f t="shared" si="25"/>
        <v>2200</v>
      </c>
      <c r="L222" s="80" t="s">
        <v>507</v>
      </c>
      <c r="M222" s="58"/>
      <c r="N222" s="58"/>
    </row>
    <row r="223" customHeight="1" spans="1:14">
      <c r="A223" s="57">
        <v>219</v>
      </c>
      <c r="B223" s="92" t="s">
        <v>508</v>
      </c>
      <c r="C223" s="80"/>
      <c r="D223" s="94"/>
      <c r="E223" s="80"/>
      <c r="F223" s="80"/>
      <c r="G223" s="80" t="s">
        <v>19</v>
      </c>
      <c r="H223" s="94">
        <v>72</v>
      </c>
      <c r="I223" s="80">
        <v>20</v>
      </c>
      <c r="J223" s="80">
        <f t="shared" si="31"/>
        <v>1440</v>
      </c>
      <c r="K223" s="58">
        <f t="shared" si="25"/>
        <v>1440</v>
      </c>
      <c r="L223" s="80" t="s">
        <v>509</v>
      </c>
      <c r="M223" s="58"/>
      <c r="N223" s="58"/>
    </row>
    <row r="224" customHeight="1" spans="1:14">
      <c r="A224" s="57">
        <v>220</v>
      </c>
      <c r="B224" s="92" t="s">
        <v>510</v>
      </c>
      <c r="C224" s="80"/>
      <c r="D224" s="94"/>
      <c r="E224" s="80"/>
      <c r="F224" s="80"/>
      <c r="G224" s="80" t="s">
        <v>19</v>
      </c>
      <c r="H224" s="94">
        <v>76</v>
      </c>
      <c r="I224" s="80">
        <v>20</v>
      </c>
      <c r="J224" s="80">
        <f t="shared" si="31"/>
        <v>1520</v>
      </c>
      <c r="K224" s="58">
        <f t="shared" si="25"/>
        <v>1520</v>
      </c>
      <c r="L224" s="80" t="s">
        <v>511</v>
      </c>
      <c r="M224" s="58"/>
      <c r="N224" s="58"/>
    </row>
    <row r="225" customHeight="1" spans="1:14">
      <c r="A225" s="57">
        <v>221</v>
      </c>
      <c r="B225" s="92" t="s">
        <v>512</v>
      </c>
      <c r="C225" s="80"/>
      <c r="D225" s="94"/>
      <c r="E225" s="80"/>
      <c r="F225" s="80"/>
      <c r="G225" s="80" t="s">
        <v>19</v>
      </c>
      <c r="H225" s="94">
        <v>73</v>
      </c>
      <c r="I225" s="80">
        <v>20</v>
      </c>
      <c r="J225" s="80">
        <f t="shared" si="31"/>
        <v>1460</v>
      </c>
      <c r="K225" s="58">
        <f t="shared" si="25"/>
        <v>1460</v>
      </c>
      <c r="L225" s="80" t="s">
        <v>513</v>
      </c>
      <c r="M225" s="58"/>
      <c r="N225" s="58"/>
    </row>
    <row r="226" customHeight="1" spans="1:14">
      <c r="A226" s="57">
        <v>222</v>
      </c>
      <c r="B226" s="92" t="s">
        <v>514</v>
      </c>
      <c r="C226" s="80"/>
      <c r="D226" s="94"/>
      <c r="E226" s="80"/>
      <c r="F226" s="80"/>
      <c r="G226" s="80" t="s">
        <v>19</v>
      </c>
      <c r="H226" s="94">
        <v>110</v>
      </c>
      <c r="I226" s="80">
        <v>20</v>
      </c>
      <c r="J226" s="80">
        <f t="shared" si="31"/>
        <v>2200</v>
      </c>
      <c r="K226" s="58">
        <f t="shared" si="25"/>
        <v>2200</v>
      </c>
      <c r="L226" s="80">
        <v>343</v>
      </c>
      <c r="M226" s="58"/>
      <c r="N226" s="58"/>
    </row>
    <row r="227" customHeight="1" spans="1:14">
      <c r="A227" s="57">
        <v>223</v>
      </c>
      <c r="B227" s="92" t="s">
        <v>515</v>
      </c>
      <c r="C227" s="80"/>
      <c r="D227" s="94"/>
      <c r="E227" s="80"/>
      <c r="F227" s="80"/>
      <c r="G227" s="80" t="s">
        <v>19</v>
      </c>
      <c r="H227" s="94">
        <v>110</v>
      </c>
      <c r="I227" s="80">
        <v>20</v>
      </c>
      <c r="J227" s="80">
        <f t="shared" si="31"/>
        <v>2200</v>
      </c>
      <c r="K227" s="58">
        <f t="shared" si="25"/>
        <v>2200</v>
      </c>
      <c r="L227" s="80">
        <v>344</v>
      </c>
      <c r="M227" s="58"/>
      <c r="N227" s="58"/>
    </row>
    <row r="228" customHeight="1" spans="1:14">
      <c r="A228" s="57">
        <v>224</v>
      </c>
      <c r="B228" s="92" t="s">
        <v>514</v>
      </c>
      <c r="C228" s="80"/>
      <c r="D228" s="94"/>
      <c r="E228" s="80"/>
      <c r="F228" s="80"/>
      <c r="G228" s="80" t="s">
        <v>19</v>
      </c>
      <c r="H228" s="94">
        <v>110</v>
      </c>
      <c r="I228" s="80">
        <v>20</v>
      </c>
      <c r="J228" s="80">
        <f t="shared" si="31"/>
        <v>2200</v>
      </c>
      <c r="K228" s="58">
        <f t="shared" si="25"/>
        <v>2200</v>
      </c>
      <c r="L228" s="80">
        <v>342</v>
      </c>
      <c r="M228" s="58"/>
      <c r="N228" s="58"/>
    </row>
    <row r="229" customHeight="1" spans="1:14">
      <c r="A229" s="57">
        <v>225</v>
      </c>
      <c r="B229" s="92" t="s">
        <v>516</v>
      </c>
      <c r="C229" s="80" t="s">
        <v>328</v>
      </c>
      <c r="D229" s="94">
        <v>113</v>
      </c>
      <c r="E229" s="80">
        <v>40</v>
      </c>
      <c r="F229" s="80">
        <f t="shared" ref="F229:F234" si="32">D229*E229</f>
        <v>4520</v>
      </c>
      <c r="G229" s="80"/>
      <c r="H229" s="94"/>
      <c r="I229" s="80"/>
      <c r="J229" s="80"/>
      <c r="K229" s="58">
        <f t="shared" si="25"/>
        <v>4520</v>
      </c>
      <c r="L229" s="80">
        <v>339</v>
      </c>
      <c r="M229" s="58"/>
      <c r="N229" s="58"/>
    </row>
    <row r="230" customHeight="1" spans="1:14">
      <c r="A230" s="57">
        <v>226</v>
      </c>
      <c r="B230" s="92" t="s">
        <v>474</v>
      </c>
      <c r="C230" s="80" t="s">
        <v>328</v>
      </c>
      <c r="D230" s="94">
        <v>55</v>
      </c>
      <c r="E230" s="80">
        <v>40</v>
      </c>
      <c r="F230" s="80">
        <f t="shared" si="32"/>
        <v>2200</v>
      </c>
      <c r="G230" s="80" t="s">
        <v>19</v>
      </c>
      <c r="H230" s="94">
        <v>55</v>
      </c>
      <c r="I230" s="80">
        <v>20</v>
      </c>
      <c r="J230" s="80">
        <f t="shared" ref="J230:J232" si="33">H230*20</f>
        <v>1100</v>
      </c>
      <c r="K230" s="58">
        <f t="shared" si="25"/>
        <v>3300</v>
      </c>
      <c r="L230" s="80">
        <v>338</v>
      </c>
      <c r="M230" s="58"/>
      <c r="N230" s="58"/>
    </row>
    <row r="231" customHeight="1" spans="1:14">
      <c r="A231" s="57">
        <v>227</v>
      </c>
      <c r="B231" s="18" t="s">
        <v>473</v>
      </c>
      <c r="C231" s="80"/>
      <c r="D231" s="94"/>
      <c r="E231" s="80"/>
      <c r="F231" s="80"/>
      <c r="G231" s="80" t="s">
        <v>19</v>
      </c>
      <c r="H231" s="94">
        <v>113</v>
      </c>
      <c r="I231" s="80">
        <v>20</v>
      </c>
      <c r="J231" s="80">
        <f t="shared" si="33"/>
        <v>2260</v>
      </c>
      <c r="K231" s="58">
        <f t="shared" si="25"/>
        <v>2260</v>
      </c>
      <c r="L231" s="80">
        <v>340</v>
      </c>
      <c r="M231" s="58"/>
      <c r="N231" s="58"/>
    </row>
    <row r="232" customHeight="1" spans="1:14">
      <c r="A232" s="57">
        <v>228</v>
      </c>
      <c r="B232" s="92" t="s">
        <v>517</v>
      </c>
      <c r="C232" s="80"/>
      <c r="D232" s="94"/>
      <c r="E232" s="80"/>
      <c r="F232" s="80"/>
      <c r="G232" s="80" t="s">
        <v>19</v>
      </c>
      <c r="H232" s="94">
        <v>114</v>
      </c>
      <c r="I232" s="80">
        <v>20</v>
      </c>
      <c r="J232" s="80">
        <f t="shared" si="33"/>
        <v>2280</v>
      </c>
      <c r="K232" s="58">
        <f t="shared" si="25"/>
        <v>2280</v>
      </c>
      <c r="L232" s="80">
        <v>240</v>
      </c>
      <c r="M232" s="58"/>
      <c r="N232" s="58"/>
    </row>
    <row r="233" customHeight="1" spans="1:14">
      <c r="A233" s="57">
        <v>229</v>
      </c>
      <c r="B233" s="92" t="s">
        <v>518</v>
      </c>
      <c r="C233" s="80" t="s">
        <v>328</v>
      </c>
      <c r="D233" s="94">
        <v>131</v>
      </c>
      <c r="E233" s="80">
        <v>40</v>
      </c>
      <c r="F233" s="80">
        <f t="shared" si="32"/>
        <v>5240</v>
      </c>
      <c r="G233" s="80"/>
      <c r="H233" s="94"/>
      <c r="I233" s="80"/>
      <c r="J233" s="80"/>
      <c r="K233" s="58">
        <f t="shared" si="25"/>
        <v>5240</v>
      </c>
      <c r="L233" s="80">
        <v>241</v>
      </c>
      <c r="M233" s="58"/>
      <c r="N233" s="58"/>
    </row>
    <row r="234" customHeight="1" spans="1:14">
      <c r="A234" s="57">
        <v>230</v>
      </c>
      <c r="B234" s="92" t="s">
        <v>327</v>
      </c>
      <c r="C234" s="80" t="s">
        <v>328</v>
      </c>
      <c r="D234" s="94">
        <v>116</v>
      </c>
      <c r="E234" s="80">
        <v>40</v>
      </c>
      <c r="F234" s="80">
        <f t="shared" si="32"/>
        <v>4640</v>
      </c>
      <c r="G234" s="80"/>
      <c r="H234" s="94"/>
      <c r="I234" s="80"/>
      <c r="J234" s="80"/>
      <c r="K234" s="58">
        <f t="shared" si="25"/>
        <v>4640</v>
      </c>
      <c r="L234" s="80">
        <v>242</v>
      </c>
      <c r="M234" s="58"/>
      <c r="N234" s="58"/>
    </row>
    <row r="235" customHeight="1" spans="1:14">
      <c r="A235" s="57">
        <v>231</v>
      </c>
      <c r="B235" s="92" t="s">
        <v>519</v>
      </c>
      <c r="C235" s="80"/>
      <c r="D235" s="94"/>
      <c r="E235" s="80"/>
      <c r="F235" s="80"/>
      <c r="G235" s="80" t="s">
        <v>19</v>
      </c>
      <c r="H235" s="94">
        <v>67</v>
      </c>
      <c r="I235" s="80">
        <v>20</v>
      </c>
      <c r="J235" s="80">
        <f t="shared" ref="J235:J240" si="34">H235*20</f>
        <v>1340</v>
      </c>
      <c r="K235" s="58">
        <f t="shared" si="25"/>
        <v>1340</v>
      </c>
      <c r="L235" s="80">
        <v>281</v>
      </c>
      <c r="M235" s="58"/>
      <c r="N235" s="58"/>
    </row>
    <row r="236" customHeight="1" spans="1:14">
      <c r="A236" s="57">
        <v>232</v>
      </c>
      <c r="B236" s="92" t="s">
        <v>520</v>
      </c>
      <c r="C236" s="80"/>
      <c r="D236" s="94"/>
      <c r="E236" s="80"/>
      <c r="F236" s="80"/>
      <c r="G236" s="80" t="s">
        <v>19</v>
      </c>
      <c r="H236" s="94">
        <v>62</v>
      </c>
      <c r="I236" s="80">
        <v>20</v>
      </c>
      <c r="J236" s="80">
        <f t="shared" si="34"/>
        <v>1240</v>
      </c>
      <c r="K236" s="58">
        <f t="shared" si="25"/>
        <v>1240</v>
      </c>
      <c r="L236" s="80">
        <v>282</v>
      </c>
      <c r="M236" s="58"/>
      <c r="N236" s="58"/>
    </row>
    <row r="237" customHeight="1" spans="1:14">
      <c r="A237" s="57">
        <v>233</v>
      </c>
      <c r="B237" s="92" t="s">
        <v>521</v>
      </c>
      <c r="C237" s="80"/>
      <c r="D237" s="94"/>
      <c r="E237" s="80"/>
      <c r="F237" s="80"/>
      <c r="G237" s="80" t="s">
        <v>19</v>
      </c>
      <c r="H237" s="94">
        <v>72</v>
      </c>
      <c r="I237" s="80">
        <v>20</v>
      </c>
      <c r="J237" s="80">
        <f t="shared" si="34"/>
        <v>1440</v>
      </c>
      <c r="K237" s="58">
        <f t="shared" si="25"/>
        <v>1440</v>
      </c>
      <c r="L237" s="80">
        <v>280</v>
      </c>
      <c r="M237" s="58"/>
      <c r="N237" s="58"/>
    </row>
    <row r="238" customHeight="1" spans="1:14">
      <c r="A238" s="57">
        <v>234</v>
      </c>
      <c r="B238" s="92" t="s">
        <v>521</v>
      </c>
      <c r="C238" s="80"/>
      <c r="D238" s="94"/>
      <c r="E238" s="80"/>
      <c r="F238" s="80"/>
      <c r="G238" s="80" t="s">
        <v>19</v>
      </c>
      <c r="H238" s="94">
        <v>102</v>
      </c>
      <c r="I238" s="80">
        <v>20</v>
      </c>
      <c r="J238" s="80">
        <f t="shared" si="34"/>
        <v>2040</v>
      </c>
      <c r="K238" s="58">
        <f t="shared" si="25"/>
        <v>2040</v>
      </c>
      <c r="L238" s="80">
        <v>243</v>
      </c>
      <c r="M238" s="58"/>
      <c r="N238" s="58"/>
    </row>
    <row r="239" customHeight="1" spans="1:14">
      <c r="A239" s="57">
        <v>235</v>
      </c>
      <c r="B239" s="92" t="s">
        <v>522</v>
      </c>
      <c r="C239" s="80"/>
      <c r="D239" s="94"/>
      <c r="E239" s="80"/>
      <c r="F239" s="80"/>
      <c r="G239" s="80" t="s">
        <v>19</v>
      </c>
      <c r="H239" s="94">
        <v>111</v>
      </c>
      <c r="I239" s="80">
        <v>20</v>
      </c>
      <c r="J239" s="80">
        <f t="shared" si="34"/>
        <v>2220</v>
      </c>
      <c r="K239" s="58">
        <f t="shared" si="25"/>
        <v>2220</v>
      </c>
      <c r="L239" s="80">
        <v>244</v>
      </c>
      <c r="M239" s="58"/>
      <c r="N239" s="58"/>
    </row>
    <row r="240" customHeight="1" spans="1:14">
      <c r="A240" s="57">
        <v>236</v>
      </c>
      <c r="B240" s="92" t="s">
        <v>462</v>
      </c>
      <c r="C240" s="80"/>
      <c r="D240" s="94"/>
      <c r="E240" s="80"/>
      <c r="F240" s="80"/>
      <c r="G240" s="80" t="s">
        <v>19</v>
      </c>
      <c r="H240" s="94">
        <v>70</v>
      </c>
      <c r="I240" s="80">
        <v>20</v>
      </c>
      <c r="J240" s="80">
        <f t="shared" si="34"/>
        <v>1400</v>
      </c>
      <c r="K240" s="58">
        <f t="shared" si="25"/>
        <v>1400</v>
      </c>
      <c r="L240" s="80">
        <v>277</v>
      </c>
      <c r="M240" s="58"/>
      <c r="N240" s="58"/>
    </row>
    <row r="241" customHeight="1" spans="1:14">
      <c r="A241" s="57">
        <v>237</v>
      </c>
      <c r="B241" s="80" t="s">
        <v>523</v>
      </c>
      <c r="C241" s="80" t="s">
        <v>524</v>
      </c>
      <c r="D241" s="94">
        <v>106</v>
      </c>
      <c r="E241" s="80">
        <v>40</v>
      </c>
      <c r="F241" s="80">
        <f t="shared" ref="F241:F243" si="35">D241*E241</f>
        <v>4240</v>
      </c>
      <c r="G241" s="80"/>
      <c r="H241" s="94"/>
      <c r="I241" s="80"/>
      <c r="J241" s="80"/>
      <c r="K241" s="58">
        <f t="shared" si="25"/>
        <v>4240</v>
      </c>
      <c r="L241" s="80">
        <v>245</v>
      </c>
      <c r="M241" s="58"/>
      <c r="N241" s="58"/>
    </row>
    <row r="242" customHeight="1" spans="1:14">
      <c r="A242" s="57">
        <v>238</v>
      </c>
      <c r="B242" s="92" t="s">
        <v>523</v>
      </c>
      <c r="C242" s="80" t="s">
        <v>55</v>
      </c>
      <c r="D242" s="94">
        <v>71</v>
      </c>
      <c r="E242" s="80">
        <v>40</v>
      </c>
      <c r="F242" s="80">
        <f t="shared" si="35"/>
        <v>2840</v>
      </c>
      <c r="G242" s="80"/>
      <c r="H242" s="94"/>
      <c r="I242" s="80"/>
      <c r="J242" s="80"/>
      <c r="K242" s="58">
        <f t="shared" si="25"/>
        <v>2840</v>
      </c>
      <c r="L242" s="80">
        <v>276</v>
      </c>
      <c r="M242" s="58"/>
      <c r="N242" s="58"/>
    </row>
    <row r="243" customHeight="1" spans="1:14">
      <c r="A243" s="57">
        <v>239</v>
      </c>
      <c r="B243" s="92" t="s">
        <v>525</v>
      </c>
      <c r="C243" s="80" t="s">
        <v>55</v>
      </c>
      <c r="D243" s="94">
        <v>114</v>
      </c>
      <c r="E243" s="80">
        <v>40</v>
      </c>
      <c r="F243" s="80">
        <f t="shared" si="35"/>
        <v>4560</v>
      </c>
      <c r="G243" s="80"/>
      <c r="H243" s="94"/>
      <c r="I243" s="80"/>
      <c r="J243" s="80"/>
      <c r="K243" s="58">
        <f t="shared" si="25"/>
        <v>4560</v>
      </c>
      <c r="L243" s="80">
        <v>246</v>
      </c>
      <c r="M243" s="58"/>
      <c r="N243" s="58"/>
    </row>
    <row r="244" customHeight="1" spans="1:14">
      <c r="A244" s="57">
        <v>240</v>
      </c>
      <c r="B244" s="92" t="s">
        <v>526</v>
      </c>
      <c r="C244" s="80"/>
      <c r="D244" s="94"/>
      <c r="E244" s="80"/>
      <c r="F244" s="80"/>
      <c r="G244" s="80" t="s">
        <v>19</v>
      </c>
      <c r="H244" s="94">
        <v>107</v>
      </c>
      <c r="I244" s="80">
        <v>20</v>
      </c>
      <c r="J244" s="80">
        <f t="shared" ref="J244:J249" si="36">H244*20</f>
        <v>2140</v>
      </c>
      <c r="K244" s="58">
        <f t="shared" si="25"/>
        <v>2140</v>
      </c>
      <c r="L244" s="80">
        <v>247</v>
      </c>
      <c r="M244" s="58"/>
      <c r="N244" s="58"/>
    </row>
    <row r="245" customHeight="1" spans="1:14">
      <c r="A245" s="57">
        <v>241</v>
      </c>
      <c r="B245" s="95" t="s">
        <v>527</v>
      </c>
      <c r="C245" s="86" t="s">
        <v>328</v>
      </c>
      <c r="D245" s="96">
        <v>53</v>
      </c>
      <c r="E245" s="86">
        <v>40</v>
      </c>
      <c r="F245" s="80">
        <f>D245*E245</f>
        <v>2120</v>
      </c>
      <c r="G245" s="86" t="s">
        <v>19</v>
      </c>
      <c r="H245" s="96">
        <v>53</v>
      </c>
      <c r="I245" s="86">
        <v>20</v>
      </c>
      <c r="J245" s="80">
        <f t="shared" si="36"/>
        <v>1060</v>
      </c>
      <c r="K245" s="58">
        <f t="shared" si="25"/>
        <v>3180</v>
      </c>
      <c r="L245" s="86">
        <v>248</v>
      </c>
      <c r="M245" s="61" t="s">
        <v>12</v>
      </c>
      <c r="N245" s="61"/>
    </row>
    <row r="246" customHeight="1" spans="1:14">
      <c r="A246" s="57">
        <v>242</v>
      </c>
      <c r="B246" s="92" t="s">
        <v>528</v>
      </c>
      <c r="C246" s="80"/>
      <c r="D246" s="94"/>
      <c r="E246" s="80"/>
      <c r="F246" s="80"/>
      <c r="G246" s="80" t="s">
        <v>19</v>
      </c>
      <c r="H246" s="94">
        <v>71</v>
      </c>
      <c r="I246" s="80">
        <v>20</v>
      </c>
      <c r="J246" s="80">
        <f t="shared" si="36"/>
        <v>1420</v>
      </c>
      <c r="K246" s="58">
        <f t="shared" si="25"/>
        <v>1420</v>
      </c>
      <c r="L246" s="80">
        <v>274</v>
      </c>
      <c r="M246" s="58"/>
      <c r="N246" s="58"/>
    </row>
    <row r="247" customHeight="1" spans="1:14">
      <c r="A247" s="57">
        <v>243</v>
      </c>
      <c r="B247" s="92" t="s">
        <v>529</v>
      </c>
      <c r="C247" s="80"/>
      <c r="D247" s="94"/>
      <c r="E247" s="80"/>
      <c r="F247" s="80"/>
      <c r="G247" s="80" t="s">
        <v>19</v>
      </c>
      <c r="H247" s="94">
        <v>70</v>
      </c>
      <c r="I247" s="80">
        <v>20</v>
      </c>
      <c r="J247" s="80">
        <f t="shared" si="36"/>
        <v>1400</v>
      </c>
      <c r="K247" s="58">
        <f t="shared" si="25"/>
        <v>1400</v>
      </c>
      <c r="L247" s="80">
        <v>273</v>
      </c>
      <c r="M247" s="58"/>
      <c r="N247" s="58"/>
    </row>
    <row r="248" customHeight="1" spans="1:14">
      <c r="A248" s="57">
        <v>244</v>
      </c>
      <c r="B248" s="92" t="s">
        <v>530</v>
      </c>
      <c r="C248" s="80"/>
      <c r="D248" s="94"/>
      <c r="E248" s="80"/>
      <c r="F248" s="80"/>
      <c r="G248" s="80" t="s">
        <v>19</v>
      </c>
      <c r="H248" s="94">
        <v>98</v>
      </c>
      <c r="I248" s="80">
        <v>20</v>
      </c>
      <c r="J248" s="80">
        <f t="shared" si="36"/>
        <v>1960</v>
      </c>
      <c r="K248" s="58">
        <f t="shared" si="25"/>
        <v>1960</v>
      </c>
      <c r="L248" s="80">
        <v>249</v>
      </c>
      <c r="M248" s="58"/>
      <c r="N248" s="58"/>
    </row>
    <row r="249" customHeight="1" spans="1:14">
      <c r="A249" s="57">
        <v>245</v>
      </c>
      <c r="B249" s="92" t="s">
        <v>531</v>
      </c>
      <c r="C249" s="80"/>
      <c r="D249" s="94"/>
      <c r="E249" s="80"/>
      <c r="F249" s="80"/>
      <c r="G249" s="80" t="s">
        <v>19</v>
      </c>
      <c r="H249" s="94">
        <v>71</v>
      </c>
      <c r="I249" s="80">
        <v>20</v>
      </c>
      <c r="J249" s="80">
        <f t="shared" si="36"/>
        <v>1420</v>
      </c>
      <c r="K249" s="58">
        <f t="shared" si="25"/>
        <v>1420</v>
      </c>
      <c r="L249" s="80">
        <v>272</v>
      </c>
      <c r="M249" s="58"/>
      <c r="N249" s="58"/>
    </row>
    <row r="250" customHeight="1" spans="1:14">
      <c r="A250" s="57">
        <v>246</v>
      </c>
      <c r="B250" s="80" t="s">
        <v>523</v>
      </c>
      <c r="C250" s="80" t="s">
        <v>524</v>
      </c>
      <c r="D250" s="94">
        <v>72</v>
      </c>
      <c r="E250" s="80">
        <v>40</v>
      </c>
      <c r="F250" s="80">
        <f t="shared" ref="F250:F254" si="37">D250*E250</f>
        <v>2880</v>
      </c>
      <c r="G250" s="80"/>
      <c r="H250" s="94"/>
      <c r="I250" s="80"/>
      <c r="J250" s="80"/>
      <c r="K250" s="58">
        <f t="shared" si="25"/>
        <v>2880</v>
      </c>
      <c r="L250" s="80">
        <v>271</v>
      </c>
      <c r="M250" s="58"/>
      <c r="N250" s="58"/>
    </row>
    <row r="251" customHeight="1" spans="1:14">
      <c r="A251" s="57">
        <v>247</v>
      </c>
      <c r="B251" s="92" t="s">
        <v>532</v>
      </c>
      <c r="C251" s="80"/>
      <c r="D251" s="94"/>
      <c r="E251" s="80"/>
      <c r="F251" s="80"/>
      <c r="G251" s="80" t="s">
        <v>19</v>
      </c>
      <c r="H251" s="94">
        <v>92</v>
      </c>
      <c r="I251" s="80">
        <v>20</v>
      </c>
      <c r="J251" s="80">
        <f t="shared" ref="J251:J255" si="38">H251*20</f>
        <v>1840</v>
      </c>
      <c r="K251" s="58">
        <f t="shared" si="25"/>
        <v>1840</v>
      </c>
      <c r="L251" s="80">
        <v>250</v>
      </c>
      <c r="M251" s="58"/>
      <c r="N251" s="58"/>
    </row>
    <row r="252" customHeight="1" spans="1:14">
      <c r="A252" s="57">
        <v>248</v>
      </c>
      <c r="B252" s="92" t="s">
        <v>533</v>
      </c>
      <c r="C252" s="80"/>
      <c r="D252" s="94"/>
      <c r="E252" s="80"/>
      <c r="F252" s="80"/>
      <c r="G252" s="80" t="s">
        <v>19</v>
      </c>
      <c r="H252" s="94">
        <v>91</v>
      </c>
      <c r="I252" s="80">
        <v>20</v>
      </c>
      <c r="J252" s="80">
        <f t="shared" si="38"/>
        <v>1820</v>
      </c>
      <c r="K252" s="58">
        <f t="shared" si="25"/>
        <v>1820</v>
      </c>
      <c r="L252" s="80">
        <v>251</v>
      </c>
      <c r="M252" s="58"/>
      <c r="N252" s="58"/>
    </row>
    <row r="253" customHeight="1" spans="1:14">
      <c r="A253" s="57">
        <v>249</v>
      </c>
      <c r="B253" s="80" t="s">
        <v>523</v>
      </c>
      <c r="C253" s="80" t="s">
        <v>524</v>
      </c>
      <c r="D253" s="94">
        <v>89</v>
      </c>
      <c r="E253" s="80">
        <v>40</v>
      </c>
      <c r="F253" s="80">
        <f t="shared" si="37"/>
        <v>3560</v>
      </c>
      <c r="G253" s="80"/>
      <c r="H253" s="94"/>
      <c r="I253" s="80"/>
      <c r="J253" s="80"/>
      <c r="K253" s="58">
        <f t="shared" si="25"/>
        <v>3560</v>
      </c>
      <c r="L253" s="80">
        <v>252</v>
      </c>
      <c r="M253" s="58"/>
      <c r="N253" s="58"/>
    </row>
    <row r="254" customHeight="1" spans="1:14">
      <c r="A254" s="57">
        <v>250</v>
      </c>
      <c r="B254" s="80" t="s">
        <v>523</v>
      </c>
      <c r="C254" s="80" t="s">
        <v>524</v>
      </c>
      <c r="D254" s="94">
        <v>73</v>
      </c>
      <c r="E254" s="80">
        <v>40</v>
      </c>
      <c r="F254" s="80">
        <f t="shared" si="37"/>
        <v>2920</v>
      </c>
      <c r="G254" s="80"/>
      <c r="H254" s="94"/>
      <c r="I254" s="80"/>
      <c r="J254" s="80"/>
      <c r="K254" s="58">
        <f t="shared" si="25"/>
        <v>2920</v>
      </c>
      <c r="L254" s="80">
        <v>270</v>
      </c>
      <c r="M254" s="58"/>
      <c r="N254" s="58"/>
    </row>
    <row r="255" customHeight="1" spans="1:14">
      <c r="A255" s="57">
        <v>251</v>
      </c>
      <c r="B255" s="92" t="s">
        <v>534</v>
      </c>
      <c r="C255" s="80"/>
      <c r="D255" s="94"/>
      <c r="E255" s="80"/>
      <c r="F255" s="80"/>
      <c r="G255" s="80" t="s">
        <v>19</v>
      </c>
      <c r="H255" s="94">
        <v>72</v>
      </c>
      <c r="I255" s="80">
        <v>20</v>
      </c>
      <c r="J255" s="80">
        <f t="shared" si="38"/>
        <v>1440</v>
      </c>
      <c r="K255" s="58">
        <f t="shared" si="25"/>
        <v>1440</v>
      </c>
      <c r="L255" s="80">
        <v>269</v>
      </c>
      <c r="M255" s="58"/>
      <c r="N255" s="58"/>
    </row>
    <row r="256" customHeight="1" spans="1:14">
      <c r="A256" s="57">
        <v>252</v>
      </c>
      <c r="B256" s="97" t="s">
        <v>535</v>
      </c>
      <c r="C256" s="80" t="s">
        <v>86</v>
      </c>
      <c r="D256" s="94">
        <v>89</v>
      </c>
      <c r="E256" s="80">
        <v>40</v>
      </c>
      <c r="F256" s="80">
        <f>D256*E256</f>
        <v>3560</v>
      </c>
      <c r="G256" s="80"/>
      <c r="H256" s="94"/>
      <c r="I256" s="80"/>
      <c r="J256" s="80"/>
      <c r="K256" s="58">
        <f t="shared" si="25"/>
        <v>3560</v>
      </c>
      <c r="L256" s="80">
        <v>254</v>
      </c>
      <c r="M256" s="58"/>
      <c r="N256" s="58"/>
    </row>
    <row r="257" customHeight="1" spans="1:14">
      <c r="A257" s="57">
        <v>253</v>
      </c>
      <c r="B257" s="80" t="s">
        <v>536</v>
      </c>
      <c r="C257" s="80"/>
      <c r="D257" s="80"/>
      <c r="E257" s="80"/>
      <c r="F257" s="80"/>
      <c r="G257" s="80" t="s">
        <v>19</v>
      </c>
      <c r="H257" s="80">
        <v>71</v>
      </c>
      <c r="I257" s="80">
        <v>20</v>
      </c>
      <c r="J257" s="80">
        <f t="shared" ref="J257:J263" si="39">H257*20</f>
        <v>1420</v>
      </c>
      <c r="K257" s="58">
        <f t="shared" si="25"/>
        <v>1420</v>
      </c>
      <c r="L257" s="80">
        <v>268</v>
      </c>
      <c r="M257" s="58"/>
      <c r="N257" s="58"/>
    </row>
    <row r="258" customHeight="1" spans="1:14">
      <c r="A258" s="57">
        <v>254</v>
      </c>
      <c r="B258" s="80" t="s">
        <v>477</v>
      </c>
      <c r="C258" s="80"/>
      <c r="D258" s="80"/>
      <c r="E258" s="80"/>
      <c r="F258" s="80"/>
      <c r="G258" s="80" t="s">
        <v>19</v>
      </c>
      <c r="H258" s="80">
        <v>72</v>
      </c>
      <c r="I258" s="80">
        <v>20</v>
      </c>
      <c r="J258" s="80">
        <f t="shared" si="39"/>
        <v>1440</v>
      </c>
      <c r="K258" s="58">
        <f t="shared" si="25"/>
        <v>1440</v>
      </c>
      <c r="L258" s="80">
        <v>267</v>
      </c>
      <c r="M258" s="58"/>
      <c r="N258" s="58"/>
    </row>
    <row r="259" customHeight="1" spans="1:14">
      <c r="A259" s="57">
        <v>255</v>
      </c>
      <c r="B259" s="80" t="s">
        <v>537</v>
      </c>
      <c r="C259" s="80"/>
      <c r="D259" s="80"/>
      <c r="E259" s="80"/>
      <c r="F259" s="80"/>
      <c r="G259" s="80" t="s">
        <v>19</v>
      </c>
      <c r="H259" s="80">
        <v>88</v>
      </c>
      <c r="I259" s="80">
        <v>20</v>
      </c>
      <c r="J259" s="80">
        <f t="shared" si="39"/>
        <v>1760</v>
      </c>
      <c r="K259" s="58">
        <f t="shared" si="25"/>
        <v>1760</v>
      </c>
      <c r="L259" s="80">
        <v>255</v>
      </c>
      <c r="M259" s="58"/>
      <c r="N259" s="58"/>
    </row>
    <row r="260" customHeight="1" spans="1:14">
      <c r="A260" s="57">
        <v>256</v>
      </c>
      <c r="B260" s="80" t="s">
        <v>538</v>
      </c>
      <c r="C260" s="80"/>
      <c r="D260" s="80"/>
      <c r="E260" s="80"/>
      <c r="F260" s="80"/>
      <c r="G260" s="80" t="s">
        <v>19</v>
      </c>
      <c r="H260" s="80">
        <v>86</v>
      </c>
      <c r="I260" s="80">
        <v>20</v>
      </c>
      <c r="J260" s="80">
        <f t="shared" si="39"/>
        <v>1720</v>
      </c>
      <c r="K260" s="58">
        <f t="shared" si="25"/>
        <v>1720</v>
      </c>
      <c r="L260" s="80">
        <v>256</v>
      </c>
      <c r="M260" s="58"/>
      <c r="N260" s="58"/>
    </row>
    <row r="261" customHeight="1" spans="1:14">
      <c r="A261" s="57">
        <v>257</v>
      </c>
      <c r="B261" s="80" t="s">
        <v>539</v>
      </c>
      <c r="C261" s="80"/>
      <c r="D261" s="80"/>
      <c r="E261" s="80"/>
      <c r="F261" s="80"/>
      <c r="G261" s="80" t="s">
        <v>19</v>
      </c>
      <c r="H261" s="80">
        <v>83</v>
      </c>
      <c r="I261" s="80">
        <v>20</v>
      </c>
      <c r="J261" s="80">
        <f t="shared" si="39"/>
        <v>1660</v>
      </c>
      <c r="K261" s="58">
        <f t="shared" ref="K261:K314" si="40">F261+J261</f>
        <v>1660</v>
      </c>
      <c r="L261" s="80">
        <v>257</v>
      </c>
      <c r="M261" s="58"/>
      <c r="N261" s="58"/>
    </row>
    <row r="262" customHeight="1" spans="1:14">
      <c r="A262" s="57">
        <v>258</v>
      </c>
      <c r="B262" s="80" t="s">
        <v>540</v>
      </c>
      <c r="C262" s="80"/>
      <c r="D262" s="80"/>
      <c r="E262" s="80"/>
      <c r="F262" s="80"/>
      <c r="G262" s="80" t="s">
        <v>19</v>
      </c>
      <c r="H262" s="80">
        <v>80</v>
      </c>
      <c r="I262" s="80">
        <v>20</v>
      </c>
      <c r="J262" s="80">
        <f t="shared" si="39"/>
        <v>1600</v>
      </c>
      <c r="K262" s="58">
        <f t="shared" si="40"/>
        <v>1600</v>
      </c>
      <c r="L262" s="80">
        <v>258</v>
      </c>
      <c r="M262" s="58"/>
      <c r="N262" s="58"/>
    </row>
    <row r="263" customHeight="1" spans="1:14">
      <c r="A263" s="57">
        <v>259</v>
      </c>
      <c r="B263" s="80" t="s">
        <v>541</v>
      </c>
      <c r="C263" s="80"/>
      <c r="D263" s="80"/>
      <c r="E263" s="80"/>
      <c r="F263" s="80"/>
      <c r="G263" s="80" t="s">
        <v>19</v>
      </c>
      <c r="H263" s="80">
        <v>71</v>
      </c>
      <c r="I263" s="80">
        <v>20</v>
      </c>
      <c r="J263" s="80">
        <f t="shared" si="39"/>
        <v>1420</v>
      </c>
      <c r="K263" s="58">
        <f t="shared" si="40"/>
        <v>1420</v>
      </c>
      <c r="L263" s="80">
        <v>266</v>
      </c>
      <c r="M263" s="58" t="s">
        <v>12</v>
      </c>
      <c r="N263" s="58"/>
    </row>
    <row r="264" customHeight="1" spans="1:14">
      <c r="A264" s="57">
        <v>260</v>
      </c>
      <c r="B264" s="80" t="s">
        <v>523</v>
      </c>
      <c r="C264" s="80" t="s">
        <v>524</v>
      </c>
      <c r="D264" s="80">
        <v>82</v>
      </c>
      <c r="E264" s="80">
        <v>40</v>
      </c>
      <c r="F264" s="80">
        <f t="shared" ref="F264:F269" si="41">D264*E264</f>
        <v>3280</v>
      </c>
      <c r="G264" s="80"/>
      <c r="H264" s="80"/>
      <c r="I264" s="80"/>
      <c r="J264" s="80"/>
      <c r="K264" s="58">
        <f t="shared" si="40"/>
        <v>3280</v>
      </c>
      <c r="L264" s="80">
        <v>259</v>
      </c>
      <c r="M264" s="58"/>
      <c r="N264" s="58"/>
    </row>
    <row r="265" customHeight="1" spans="1:14">
      <c r="A265" s="57">
        <v>261</v>
      </c>
      <c r="B265" s="80" t="s">
        <v>542</v>
      </c>
      <c r="C265" s="80"/>
      <c r="D265" s="80"/>
      <c r="E265" s="80"/>
      <c r="F265" s="80"/>
      <c r="G265" s="80" t="s">
        <v>19</v>
      </c>
      <c r="H265" s="80">
        <v>71</v>
      </c>
      <c r="I265" s="80">
        <v>20</v>
      </c>
      <c r="J265" s="80">
        <f t="shared" ref="J265:J268" si="42">H265*20</f>
        <v>1420</v>
      </c>
      <c r="K265" s="58">
        <f t="shared" si="40"/>
        <v>1420</v>
      </c>
      <c r="L265" s="80">
        <v>265</v>
      </c>
      <c r="M265" s="58"/>
      <c r="N265" s="58"/>
    </row>
    <row r="266" customHeight="1" spans="1:14">
      <c r="A266" s="57">
        <v>262</v>
      </c>
      <c r="B266" s="80" t="s">
        <v>540</v>
      </c>
      <c r="C266" s="80"/>
      <c r="D266" s="80"/>
      <c r="E266" s="80"/>
      <c r="F266" s="80"/>
      <c r="G266" s="80" t="s">
        <v>19</v>
      </c>
      <c r="H266" s="80">
        <v>74</v>
      </c>
      <c r="I266" s="80">
        <v>20</v>
      </c>
      <c r="J266" s="80">
        <f t="shared" si="42"/>
        <v>1480</v>
      </c>
      <c r="K266" s="58">
        <f t="shared" si="40"/>
        <v>1480</v>
      </c>
      <c r="L266" s="80">
        <v>264</v>
      </c>
      <c r="M266" s="58"/>
      <c r="N266" s="58"/>
    </row>
    <row r="267" customHeight="1" spans="1:14">
      <c r="A267" s="57">
        <v>263</v>
      </c>
      <c r="B267" s="86" t="s">
        <v>523</v>
      </c>
      <c r="C267" s="86" t="s">
        <v>524</v>
      </c>
      <c r="D267" s="86">
        <v>73</v>
      </c>
      <c r="E267" s="86">
        <v>40</v>
      </c>
      <c r="F267" s="80">
        <f t="shared" si="41"/>
        <v>2920</v>
      </c>
      <c r="G267" s="86"/>
      <c r="H267" s="86"/>
      <c r="I267" s="86"/>
      <c r="J267" s="86"/>
      <c r="K267" s="58">
        <f t="shared" si="40"/>
        <v>2920</v>
      </c>
      <c r="L267" s="86">
        <v>263</v>
      </c>
      <c r="M267" s="61"/>
      <c r="N267" s="61"/>
    </row>
    <row r="268" customHeight="1" spans="1:14">
      <c r="A268" s="57">
        <v>264</v>
      </c>
      <c r="B268" s="80" t="s">
        <v>543</v>
      </c>
      <c r="C268" s="80"/>
      <c r="D268" s="80"/>
      <c r="E268" s="80"/>
      <c r="F268" s="80"/>
      <c r="G268" s="80" t="s">
        <v>19</v>
      </c>
      <c r="H268" s="80">
        <v>66</v>
      </c>
      <c r="I268" s="80">
        <v>20</v>
      </c>
      <c r="J268" s="80">
        <f t="shared" si="42"/>
        <v>1320</v>
      </c>
      <c r="K268" s="58">
        <f t="shared" si="40"/>
        <v>1320</v>
      </c>
      <c r="L268" s="80">
        <v>262</v>
      </c>
      <c r="M268" s="58"/>
      <c r="N268" s="58"/>
    </row>
    <row r="269" customHeight="1" spans="1:14">
      <c r="A269" s="57">
        <v>265</v>
      </c>
      <c r="B269" s="80" t="s">
        <v>402</v>
      </c>
      <c r="C269" s="80" t="s">
        <v>15</v>
      </c>
      <c r="D269" s="80">
        <v>83</v>
      </c>
      <c r="E269" s="80">
        <v>40</v>
      </c>
      <c r="F269" s="80">
        <f t="shared" si="41"/>
        <v>3320</v>
      </c>
      <c r="G269" s="80"/>
      <c r="H269" s="80"/>
      <c r="I269" s="80"/>
      <c r="J269" s="80"/>
      <c r="K269" s="58">
        <f t="shared" si="40"/>
        <v>3320</v>
      </c>
      <c r="L269" s="80">
        <v>283</v>
      </c>
      <c r="M269" s="58"/>
      <c r="N269" s="58"/>
    </row>
    <row r="270" customHeight="1" spans="1:14">
      <c r="A270" s="57">
        <v>266</v>
      </c>
      <c r="B270" s="80" t="s">
        <v>427</v>
      </c>
      <c r="C270" s="80"/>
      <c r="D270" s="80"/>
      <c r="E270" s="80"/>
      <c r="F270" s="80"/>
      <c r="G270" s="80" t="s">
        <v>19</v>
      </c>
      <c r="H270" s="80">
        <v>91</v>
      </c>
      <c r="I270" s="80">
        <v>20</v>
      </c>
      <c r="J270" s="80">
        <f t="shared" ref="J270:J273" si="43">H270*20</f>
        <v>1820</v>
      </c>
      <c r="K270" s="58">
        <f t="shared" si="40"/>
        <v>1820</v>
      </c>
      <c r="L270" s="80">
        <v>284</v>
      </c>
      <c r="M270" s="58"/>
      <c r="N270" s="58"/>
    </row>
    <row r="271" customHeight="1" spans="1:14">
      <c r="A271" s="57">
        <v>267</v>
      </c>
      <c r="B271" s="80" t="s">
        <v>544</v>
      </c>
      <c r="C271" s="80"/>
      <c r="D271" s="80"/>
      <c r="E271" s="80"/>
      <c r="F271" s="80"/>
      <c r="G271" s="80" t="s">
        <v>19</v>
      </c>
      <c r="H271" s="80">
        <v>91</v>
      </c>
      <c r="I271" s="80">
        <v>20</v>
      </c>
      <c r="J271" s="80">
        <f t="shared" si="43"/>
        <v>1820</v>
      </c>
      <c r="K271" s="58">
        <f t="shared" si="40"/>
        <v>1820</v>
      </c>
      <c r="L271" s="80">
        <v>285</v>
      </c>
      <c r="M271" s="58"/>
      <c r="N271" s="58"/>
    </row>
    <row r="272" customHeight="1" spans="1:14">
      <c r="A272" s="57">
        <v>268</v>
      </c>
      <c r="B272" s="80" t="s">
        <v>545</v>
      </c>
      <c r="C272" s="80"/>
      <c r="D272" s="80"/>
      <c r="E272" s="80"/>
      <c r="F272" s="80"/>
      <c r="G272" s="80" t="s">
        <v>19</v>
      </c>
      <c r="H272" s="80">
        <v>90</v>
      </c>
      <c r="I272" s="80">
        <v>20</v>
      </c>
      <c r="J272" s="80">
        <f t="shared" si="43"/>
        <v>1800</v>
      </c>
      <c r="K272" s="58">
        <f t="shared" si="40"/>
        <v>1800</v>
      </c>
      <c r="L272" s="80">
        <v>286</v>
      </c>
      <c r="M272" s="58"/>
      <c r="N272" s="58"/>
    </row>
    <row r="273" customHeight="1" spans="1:14">
      <c r="A273" s="57">
        <v>269</v>
      </c>
      <c r="B273" s="18" t="s">
        <v>546</v>
      </c>
      <c r="C273" s="80"/>
      <c r="D273" s="80"/>
      <c r="E273" s="80"/>
      <c r="F273" s="80"/>
      <c r="G273" s="80" t="s">
        <v>19</v>
      </c>
      <c r="H273" s="80">
        <v>90</v>
      </c>
      <c r="I273" s="80">
        <v>20</v>
      </c>
      <c r="J273" s="80">
        <f t="shared" si="43"/>
        <v>1800</v>
      </c>
      <c r="K273" s="58">
        <f t="shared" si="40"/>
        <v>1800</v>
      </c>
      <c r="L273" s="80">
        <v>287</v>
      </c>
      <c r="M273" s="58"/>
      <c r="N273" s="58"/>
    </row>
    <row r="274" customHeight="1" spans="1:14">
      <c r="A274" s="57">
        <v>270</v>
      </c>
      <c r="B274" s="80" t="s">
        <v>547</v>
      </c>
      <c r="C274" s="80" t="s">
        <v>15</v>
      </c>
      <c r="D274" s="80">
        <v>90</v>
      </c>
      <c r="E274" s="80">
        <v>40</v>
      </c>
      <c r="F274" s="80">
        <f t="shared" ref="F274:F279" si="44">D274*E274</f>
        <v>3600</v>
      </c>
      <c r="G274" s="80"/>
      <c r="H274" s="80"/>
      <c r="I274" s="80"/>
      <c r="J274" s="80"/>
      <c r="K274" s="58">
        <f t="shared" si="40"/>
        <v>3600</v>
      </c>
      <c r="L274" s="80">
        <v>288</v>
      </c>
      <c r="M274" s="58"/>
      <c r="N274" s="58"/>
    </row>
    <row r="275" customHeight="1" spans="1:14">
      <c r="A275" s="57">
        <v>271</v>
      </c>
      <c r="B275" s="80" t="s">
        <v>548</v>
      </c>
      <c r="C275" s="80"/>
      <c r="D275" s="80"/>
      <c r="E275" s="80"/>
      <c r="F275" s="80"/>
      <c r="G275" s="80" t="s">
        <v>19</v>
      </c>
      <c r="H275" s="80">
        <v>90</v>
      </c>
      <c r="I275" s="80">
        <v>20</v>
      </c>
      <c r="J275" s="80">
        <f t="shared" ref="J275:J284" si="45">H275*20</f>
        <v>1800</v>
      </c>
      <c r="K275" s="58">
        <f t="shared" si="40"/>
        <v>1800</v>
      </c>
      <c r="L275" s="80">
        <v>289</v>
      </c>
      <c r="M275" s="58"/>
      <c r="N275" s="58"/>
    </row>
    <row r="276" customHeight="1" spans="1:14">
      <c r="A276" s="57">
        <v>272</v>
      </c>
      <c r="B276" s="86" t="s">
        <v>549</v>
      </c>
      <c r="C276" s="86" t="s">
        <v>15</v>
      </c>
      <c r="D276" s="86">
        <v>90</v>
      </c>
      <c r="E276" s="86">
        <v>40</v>
      </c>
      <c r="F276" s="80">
        <f t="shared" si="44"/>
        <v>3600</v>
      </c>
      <c r="G276" s="86"/>
      <c r="H276" s="86"/>
      <c r="I276" s="86"/>
      <c r="J276" s="86"/>
      <c r="K276" s="58">
        <f t="shared" si="40"/>
        <v>3600</v>
      </c>
      <c r="L276" s="86">
        <v>291</v>
      </c>
      <c r="M276" s="61"/>
      <c r="N276" s="61"/>
    </row>
    <row r="277" customHeight="1" spans="1:14">
      <c r="A277" s="57">
        <v>273</v>
      </c>
      <c r="B277" s="80" t="s">
        <v>550</v>
      </c>
      <c r="C277" s="80"/>
      <c r="D277" s="80"/>
      <c r="E277" s="80"/>
      <c r="F277" s="80"/>
      <c r="G277" s="80" t="s">
        <v>19</v>
      </c>
      <c r="H277" s="80">
        <v>90</v>
      </c>
      <c r="I277" s="80">
        <v>20</v>
      </c>
      <c r="J277" s="80">
        <f t="shared" si="45"/>
        <v>1800</v>
      </c>
      <c r="K277" s="58">
        <f t="shared" si="40"/>
        <v>1800</v>
      </c>
      <c r="L277" s="80">
        <v>292</v>
      </c>
      <c r="M277" s="58"/>
      <c r="N277" s="58"/>
    </row>
    <row r="278" customHeight="1" spans="1:14">
      <c r="A278" s="57">
        <v>274</v>
      </c>
      <c r="B278" s="80" t="s">
        <v>551</v>
      </c>
      <c r="C278" s="80" t="s">
        <v>15</v>
      </c>
      <c r="D278" s="80">
        <v>90</v>
      </c>
      <c r="E278" s="80">
        <v>40</v>
      </c>
      <c r="F278" s="80">
        <f t="shared" si="44"/>
        <v>3600</v>
      </c>
      <c r="G278" s="80"/>
      <c r="H278" s="80"/>
      <c r="I278" s="80"/>
      <c r="J278" s="80"/>
      <c r="K278" s="58">
        <f t="shared" si="40"/>
        <v>3600</v>
      </c>
      <c r="L278" s="80">
        <v>293</v>
      </c>
      <c r="M278" s="58"/>
      <c r="N278" s="58"/>
    </row>
    <row r="279" customHeight="1" spans="1:14">
      <c r="A279" s="57">
        <v>275</v>
      </c>
      <c r="B279" s="80" t="s">
        <v>359</v>
      </c>
      <c r="C279" s="80" t="s">
        <v>15</v>
      </c>
      <c r="D279" s="80">
        <v>90</v>
      </c>
      <c r="E279" s="80">
        <v>40</v>
      </c>
      <c r="F279" s="80">
        <f t="shared" si="44"/>
        <v>3600</v>
      </c>
      <c r="G279" s="80"/>
      <c r="H279" s="80"/>
      <c r="I279" s="80"/>
      <c r="J279" s="80"/>
      <c r="K279" s="58">
        <f t="shared" si="40"/>
        <v>3600</v>
      </c>
      <c r="L279" s="80">
        <v>294</v>
      </c>
      <c r="M279" s="58"/>
      <c r="N279" s="58"/>
    </row>
    <row r="280" customHeight="1" spans="1:14">
      <c r="A280" s="57">
        <v>276</v>
      </c>
      <c r="B280" s="80" t="s">
        <v>544</v>
      </c>
      <c r="C280" s="80"/>
      <c r="D280" s="80"/>
      <c r="E280" s="80"/>
      <c r="F280" s="80"/>
      <c r="G280" s="80" t="s">
        <v>19</v>
      </c>
      <c r="H280" s="80">
        <v>90</v>
      </c>
      <c r="I280" s="80">
        <v>20</v>
      </c>
      <c r="J280" s="80">
        <f t="shared" si="45"/>
        <v>1800</v>
      </c>
      <c r="K280" s="58">
        <f t="shared" si="40"/>
        <v>1800</v>
      </c>
      <c r="L280" s="80">
        <v>295</v>
      </c>
      <c r="M280" s="58"/>
      <c r="N280" s="58"/>
    </row>
    <row r="281" customHeight="1" spans="1:14">
      <c r="A281" s="57">
        <v>277</v>
      </c>
      <c r="B281" s="80" t="s">
        <v>552</v>
      </c>
      <c r="C281" s="80"/>
      <c r="D281" s="80"/>
      <c r="E281" s="80"/>
      <c r="F281" s="80"/>
      <c r="G281" s="80" t="s">
        <v>19</v>
      </c>
      <c r="H281" s="80">
        <v>90</v>
      </c>
      <c r="I281" s="80">
        <v>20</v>
      </c>
      <c r="J281" s="80">
        <f t="shared" si="45"/>
        <v>1800</v>
      </c>
      <c r="K281" s="58">
        <f t="shared" si="40"/>
        <v>1800</v>
      </c>
      <c r="L281" s="80">
        <v>296</v>
      </c>
      <c r="M281" s="58"/>
      <c r="N281" s="58"/>
    </row>
    <row r="282" customHeight="1" spans="1:14">
      <c r="A282" s="57">
        <v>278</v>
      </c>
      <c r="B282" s="80" t="s">
        <v>553</v>
      </c>
      <c r="C282" s="80"/>
      <c r="D282" s="80"/>
      <c r="E282" s="80"/>
      <c r="F282" s="80"/>
      <c r="G282" s="80" t="s">
        <v>19</v>
      </c>
      <c r="H282" s="80">
        <v>90</v>
      </c>
      <c r="I282" s="80">
        <v>20</v>
      </c>
      <c r="J282" s="80">
        <f t="shared" si="45"/>
        <v>1800</v>
      </c>
      <c r="K282" s="58">
        <f t="shared" si="40"/>
        <v>1800</v>
      </c>
      <c r="L282" s="80">
        <v>297</v>
      </c>
      <c r="M282" s="58" t="s">
        <v>12</v>
      </c>
      <c r="N282" s="58"/>
    </row>
    <row r="283" customHeight="1" spans="1:14">
      <c r="A283" s="57">
        <v>279</v>
      </c>
      <c r="B283" s="80" t="s">
        <v>554</v>
      </c>
      <c r="C283" s="80"/>
      <c r="D283" s="80"/>
      <c r="E283" s="80"/>
      <c r="F283" s="80"/>
      <c r="G283" s="80" t="s">
        <v>19</v>
      </c>
      <c r="H283" s="80">
        <v>90</v>
      </c>
      <c r="I283" s="80">
        <v>20</v>
      </c>
      <c r="J283" s="80">
        <f t="shared" si="45"/>
        <v>1800</v>
      </c>
      <c r="K283" s="58">
        <f t="shared" si="40"/>
        <v>1800</v>
      </c>
      <c r="L283" s="80">
        <v>298</v>
      </c>
      <c r="M283" s="58"/>
      <c r="N283" s="58"/>
    </row>
    <row r="284" customHeight="1" spans="1:14">
      <c r="A284" s="57">
        <v>280</v>
      </c>
      <c r="B284" s="80" t="s">
        <v>555</v>
      </c>
      <c r="C284" s="80"/>
      <c r="D284" s="80"/>
      <c r="E284" s="80"/>
      <c r="F284" s="80"/>
      <c r="G284" s="80" t="s">
        <v>19</v>
      </c>
      <c r="H284" s="80">
        <v>90</v>
      </c>
      <c r="I284" s="80">
        <v>20</v>
      </c>
      <c r="J284" s="80">
        <f t="shared" si="45"/>
        <v>1800</v>
      </c>
      <c r="K284" s="58">
        <f t="shared" si="40"/>
        <v>1800</v>
      </c>
      <c r="L284" s="80">
        <v>299</v>
      </c>
      <c r="M284" s="58"/>
      <c r="N284" s="58"/>
    </row>
    <row r="285" customHeight="1" spans="1:14">
      <c r="A285" s="57">
        <v>281</v>
      </c>
      <c r="B285" s="80" t="s">
        <v>556</v>
      </c>
      <c r="C285" s="80" t="s">
        <v>15</v>
      </c>
      <c r="D285" s="80">
        <v>90</v>
      </c>
      <c r="E285" s="80">
        <v>40</v>
      </c>
      <c r="F285" s="80">
        <f>D285*E285</f>
        <v>3600</v>
      </c>
      <c r="G285" s="80"/>
      <c r="H285" s="80"/>
      <c r="I285" s="80"/>
      <c r="J285" s="80"/>
      <c r="K285" s="58">
        <f t="shared" si="40"/>
        <v>3600</v>
      </c>
      <c r="L285" s="80">
        <v>300</v>
      </c>
      <c r="M285" s="58"/>
      <c r="N285" s="58"/>
    </row>
    <row r="286" customHeight="1" spans="1:14">
      <c r="A286" s="57">
        <v>282</v>
      </c>
      <c r="B286" s="80" t="s">
        <v>557</v>
      </c>
      <c r="C286" s="80"/>
      <c r="D286" s="80"/>
      <c r="E286" s="80"/>
      <c r="F286" s="80"/>
      <c r="G286" s="80" t="s">
        <v>19</v>
      </c>
      <c r="H286" s="80">
        <v>83</v>
      </c>
      <c r="I286" s="80">
        <v>20</v>
      </c>
      <c r="J286" s="80">
        <f t="shared" ref="J286:J288" si="46">H286*20</f>
        <v>1660</v>
      </c>
      <c r="K286" s="58">
        <f t="shared" si="40"/>
        <v>1660</v>
      </c>
      <c r="L286" s="80">
        <v>301</v>
      </c>
      <c r="M286" s="58"/>
      <c r="N286" s="58"/>
    </row>
    <row r="287" customHeight="1" spans="1:14">
      <c r="A287" s="57">
        <v>283</v>
      </c>
      <c r="B287" s="80" t="s">
        <v>558</v>
      </c>
      <c r="C287" s="80"/>
      <c r="D287" s="80"/>
      <c r="E287" s="80"/>
      <c r="F287" s="80"/>
      <c r="G287" s="80" t="s">
        <v>19</v>
      </c>
      <c r="H287" s="80">
        <v>76</v>
      </c>
      <c r="I287" s="80">
        <v>20</v>
      </c>
      <c r="J287" s="80">
        <f t="shared" si="46"/>
        <v>1520</v>
      </c>
      <c r="K287" s="58">
        <f t="shared" si="40"/>
        <v>1520</v>
      </c>
      <c r="L287" s="80">
        <v>30</v>
      </c>
      <c r="M287" s="58"/>
      <c r="N287" s="58"/>
    </row>
    <row r="288" customHeight="1" spans="1:14">
      <c r="A288" s="57">
        <v>284</v>
      </c>
      <c r="B288" s="80" t="s">
        <v>559</v>
      </c>
      <c r="C288" s="80"/>
      <c r="D288" s="80"/>
      <c r="E288" s="80"/>
      <c r="F288" s="80"/>
      <c r="G288" s="80" t="s">
        <v>19</v>
      </c>
      <c r="H288" s="80">
        <v>62</v>
      </c>
      <c r="I288" s="80">
        <v>20</v>
      </c>
      <c r="J288" s="80">
        <f t="shared" si="46"/>
        <v>1240</v>
      </c>
      <c r="K288" s="58">
        <f t="shared" si="40"/>
        <v>1240</v>
      </c>
      <c r="L288" s="80">
        <v>51</v>
      </c>
      <c r="M288" s="58"/>
      <c r="N288" s="58"/>
    </row>
    <row r="289" customHeight="1" spans="1:14">
      <c r="A289" s="57">
        <v>285</v>
      </c>
      <c r="B289" s="18" t="s">
        <v>560</v>
      </c>
      <c r="C289" s="80" t="s">
        <v>15</v>
      </c>
      <c r="D289" s="80">
        <v>62</v>
      </c>
      <c r="E289" s="80">
        <v>40</v>
      </c>
      <c r="F289" s="80">
        <f>D289*E289</f>
        <v>2480</v>
      </c>
      <c r="G289" s="80"/>
      <c r="H289" s="80"/>
      <c r="I289" s="80"/>
      <c r="J289" s="80"/>
      <c r="K289" s="58">
        <f t="shared" si="40"/>
        <v>2480</v>
      </c>
      <c r="L289" s="80">
        <v>50</v>
      </c>
      <c r="M289" s="58"/>
      <c r="N289" s="58"/>
    </row>
    <row r="290" customHeight="1" spans="1:14">
      <c r="A290" s="57">
        <v>286</v>
      </c>
      <c r="B290" s="80" t="s">
        <v>561</v>
      </c>
      <c r="C290" s="80"/>
      <c r="D290" s="80"/>
      <c r="E290" s="80"/>
      <c r="F290" s="80"/>
      <c r="G290" s="80" t="s">
        <v>19</v>
      </c>
      <c r="H290" s="80">
        <v>76</v>
      </c>
      <c r="I290" s="80">
        <v>20</v>
      </c>
      <c r="J290" s="80">
        <f t="shared" ref="J290:J313" si="47">H290*20</f>
        <v>1520</v>
      </c>
      <c r="K290" s="58">
        <f t="shared" si="40"/>
        <v>1520</v>
      </c>
      <c r="L290" s="80">
        <v>31</v>
      </c>
      <c r="M290" s="58"/>
      <c r="N290" s="58"/>
    </row>
    <row r="291" customHeight="1" spans="1:14">
      <c r="A291" s="57">
        <v>287</v>
      </c>
      <c r="B291" s="18" t="s">
        <v>560</v>
      </c>
      <c r="C291" s="80"/>
      <c r="D291" s="80"/>
      <c r="E291" s="80"/>
      <c r="F291" s="80"/>
      <c r="G291" s="80" t="s">
        <v>19</v>
      </c>
      <c r="H291" s="80">
        <v>62</v>
      </c>
      <c r="I291" s="80">
        <v>20</v>
      </c>
      <c r="J291" s="80">
        <f t="shared" si="47"/>
        <v>1240</v>
      </c>
      <c r="K291" s="58">
        <f t="shared" si="40"/>
        <v>1240</v>
      </c>
      <c r="L291" s="80">
        <v>49</v>
      </c>
      <c r="M291" s="58"/>
      <c r="N291" s="58"/>
    </row>
    <row r="292" customHeight="1" spans="1:14">
      <c r="A292" s="57">
        <v>288</v>
      </c>
      <c r="B292" s="80" t="s">
        <v>562</v>
      </c>
      <c r="C292" s="80"/>
      <c r="D292" s="80"/>
      <c r="E292" s="80"/>
      <c r="F292" s="80"/>
      <c r="G292" s="80" t="s">
        <v>19</v>
      </c>
      <c r="H292" s="80">
        <v>76</v>
      </c>
      <c r="I292" s="80">
        <v>20</v>
      </c>
      <c r="J292" s="80">
        <f t="shared" si="47"/>
        <v>1520</v>
      </c>
      <c r="K292" s="58">
        <f t="shared" si="40"/>
        <v>1520</v>
      </c>
      <c r="L292" s="80">
        <v>32</v>
      </c>
      <c r="M292" s="58"/>
      <c r="N292" s="58"/>
    </row>
    <row r="293" customHeight="1" spans="1:14">
      <c r="A293" s="57">
        <v>289</v>
      </c>
      <c r="B293" s="80" t="s">
        <v>563</v>
      </c>
      <c r="C293" s="80"/>
      <c r="D293" s="80"/>
      <c r="E293" s="80"/>
      <c r="F293" s="80"/>
      <c r="G293" s="80" t="s">
        <v>19</v>
      </c>
      <c r="H293" s="80">
        <v>76</v>
      </c>
      <c r="I293" s="80">
        <v>20</v>
      </c>
      <c r="J293" s="80">
        <f t="shared" si="47"/>
        <v>1520</v>
      </c>
      <c r="K293" s="58">
        <f t="shared" si="40"/>
        <v>1520</v>
      </c>
      <c r="L293" s="80">
        <v>33</v>
      </c>
      <c r="M293" s="58"/>
      <c r="N293" s="58"/>
    </row>
    <row r="294" customHeight="1" spans="1:14">
      <c r="A294" s="57">
        <v>290</v>
      </c>
      <c r="B294" s="80" t="s">
        <v>564</v>
      </c>
      <c r="C294" s="80"/>
      <c r="D294" s="80"/>
      <c r="E294" s="80"/>
      <c r="F294" s="80"/>
      <c r="G294" s="80" t="s">
        <v>19</v>
      </c>
      <c r="H294" s="80">
        <v>62</v>
      </c>
      <c r="I294" s="80">
        <v>20</v>
      </c>
      <c r="J294" s="80">
        <f t="shared" si="47"/>
        <v>1240</v>
      </c>
      <c r="K294" s="58">
        <f t="shared" si="40"/>
        <v>1240</v>
      </c>
      <c r="L294" s="80">
        <v>48</v>
      </c>
      <c r="M294" s="58"/>
      <c r="N294" s="58"/>
    </row>
    <row r="295" customHeight="1" spans="1:14">
      <c r="A295" s="57">
        <v>291</v>
      </c>
      <c r="B295" s="80" t="s">
        <v>565</v>
      </c>
      <c r="C295" s="80"/>
      <c r="D295" s="80"/>
      <c r="E295" s="80"/>
      <c r="F295" s="80"/>
      <c r="G295" s="80" t="s">
        <v>19</v>
      </c>
      <c r="H295" s="80">
        <v>62</v>
      </c>
      <c r="I295" s="80">
        <v>20</v>
      </c>
      <c r="J295" s="80">
        <f t="shared" si="47"/>
        <v>1240</v>
      </c>
      <c r="K295" s="58">
        <f t="shared" si="40"/>
        <v>1240</v>
      </c>
      <c r="L295" s="80">
        <v>47</v>
      </c>
      <c r="M295" s="58"/>
      <c r="N295" s="58"/>
    </row>
    <row r="296" customHeight="1" spans="1:14">
      <c r="A296" s="57">
        <v>292</v>
      </c>
      <c r="B296" s="80" t="s">
        <v>549</v>
      </c>
      <c r="C296" s="80"/>
      <c r="D296" s="80"/>
      <c r="E296" s="80"/>
      <c r="F296" s="80"/>
      <c r="G296" s="80" t="s">
        <v>19</v>
      </c>
      <c r="H296" s="80">
        <v>76</v>
      </c>
      <c r="I296" s="80">
        <v>20</v>
      </c>
      <c r="J296" s="80">
        <f t="shared" si="47"/>
        <v>1520</v>
      </c>
      <c r="K296" s="58">
        <f t="shared" si="40"/>
        <v>1520</v>
      </c>
      <c r="L296" s="80">
        <v>34</v>
      </c>
      <c r="M296" s="58"/>
      <c r="N296" s="58"/>
    </row>
    <row r="297" customHeight="1" spans="1:14">
      <c r="A297" s="57">
        <v>293</v>
      </c>
      <c r="B297" s="80" t="s">
        <v>566</v>
      </c>
      <c r="C297" s="80"/>
      <c r="D297" s="80"/>
      <c r="E297" s="80"/>
      <c r="F297" s="80"/>
      <c r="G297" s="80" t="s">
        <v>19</v>
      </c>
      <c r="H297" s="80">
        <v>76</v>
      </c>
      <c r="I297" s="80">
        <v>20</v>
      </c>
      <c r="J297" s="80">
        <f t="shared" si="47"/>
        <v>1520</v>
      </c>
      <c r="K297" s="58">
        <f t="shared" si="40"/>
        <v>1520</v>
      </c>
      <c r="L297" s="80">
        <v>35</v>
      </c>
      <c r="M297" s="58"/>
      <c r="N297" s="58"/>
    </row>
    <row r="298" customHeight="1" spans="1:14">
      <c r="A298" s="57">
        <v>294</v>
      </c>
      <c r="B298" s="80" t="s">
        <v>567</v>
      </c>
      <c r="C298" s="80"/>
      <c r="D298" s="80"/>
      <c r="E298" s="80"/>
      <c r="F298" s="80"/>
      <c r="G298" s="80" t="s">
        <v>19</v>
      </c>
      <c r="H298" s="80">
        <v>62</v>
      </c>
      <c r="I298" s="80">
        <v>20</v>
      </c>
      <c r="J298" s="80">
        <f t="shared" si="47"/>
        <v>1240</v>
      </c>
      <c r="K298" s="58">
        <f t="shared" si="40"/>
        <v>1240</v>
      </c>
      <c r="L298" s="80">
        <v>46</v>
      </c>
      <c r="M298" s="58"/>
      <c r="N298" s="58"/>
    </row>
    <row r="299" customHeight="1" spans="1:14">
      <c r="A299" s="57">
        <v>295</v>
      </c>
      <c r="B299" s="80" t="s">
        <v>564</v>
      </c>
      <c r="C299" s="80"/>
      <c r="D299" s="80"/>
      <c r="E299" s="80"/>
      <c r="F299" s="80"/>
      <c r="G299" s="80" t="s">
        <v>19</v>
      </c>
      <c r="H299" s="80">
        <v>76</v>
      </c>
      <c r="I299" s="80">
        <v>20</v>
      </c>
      <c r="J299" s="80">
        <f t="shared" si="47"/>
        <v>1520</v>
      </c>
      <c r="K299" s="58">
        <f t="shared" si="40"/>
        <v>1520</v>
      </c>
      <c r="L299" s="80">
        <v>36</v>
      </c>
      <c r="M299" s="58"/>
      <c r="N299" s="58"/>
    </row>
    <row r="300" customHeight="1" spans="1:14">
      <c r="A300" s="57">
        <v>296</v>
      </c>
      <c r="B300" s="80" t="s">
        <v>456</v>
      </c>
      <c r="C300" s="80"/>
      <c r="D300" s="80"/>
      <c r="E300" s="80"/>
      <c r="F300" s="80"/>
      <c r="G300" s="80" t="s">
        <v>19</v>
      </c>
      <c r="H300" s="80">
        <v>62</v>
      </c>
      <c r="I300" s="80">
        <v>20</v>
      </c>
      <c r="J300" s="80">
        <f t="shared" si="47"/>
        <v>1240</v>
      </c>
      <c r="K300" s="58">
        <f t="shared" si="40"/>
        <v>1240</v>
      </c>
      <c r="L300" s="80">
        <v>45</v>
      </c>
      <c r="M300" s="58"/>
      <c r="N300" s="58"/>
    </row>
    <row r="301" customHeight="1" spans="1:14">
      <c r="A301" s="57">
        <v>297</v>
      </c>
      <c r="B301" s="80" t="s">
        <v>568</v>
      </c>
      <c r="C301" s="80"/>
      <c r="D301" s="80"/>
      <c r="E301" s="80"/>
      <c r="F301" s="80"/>
      <c r="G301" s="80" t="s">
        <v>19</v>
      </c>
      <c r="H301" s="80">
        <v>62</v>
      </c>
      <c r="I301" s="80">
        <v>20</v>
      </c>
      <c r="J301" s="80">
        <f t="shared" si="47"/>
        <v>1240</v>
      </c>
      <c r="K301" s="58">
        <f t="shared" si="40"/>
        <v>1240</v>
      </c>
      <c r="L301" s="80">
        <v>44</v>
      </c>
      <c r="M301" s="58"/>
      <c r="N301" s="58"/>
    </row>
    <row r="302" customHeight="1" spans="1:14">
      <c r="A302" s="57">
        <v>298</v>
      </c>
      <c r="B302" s="80" t="s">
        <v>569</v>
      </c>
      <c r="C302" s="80"/>
      <c r="D302" s="80"/>
      <c r="E302" s="80"/>
      <c r="F302" s="80"/>
      <c r="G302" s="80" t="s">
        <v>19</v>
      </c>
      <c r="H302" s="80">
        <v>76</v>
      </c>
      <c r="I302" s="80">
        <v>20</v>
      </c>
      <c r="J302" s="80">
        <f t="shared" si="47"/>
        <v>1520</v>
      </c>
      <c r="K302" s="58">
        <f t="shared" si="40"/>
        <v>1520</v>
      </c>
      <c r="L302" s="80">
        <v>37</v>
      </c>
      <c r="M302" s="58"/>
      <c r="N302" s="58"/>
    </row>
    <row r="303" customHeight="1" spans="1:14">
      <c r="A303" s="57">
        <v>299</v>
      </c>
      <c r="B303" s="80" t="s">
        <v>570</v>
      </c>
      <c r="C303" s="80"/>
      <c r="D303" s="80"/>
      <c r="E303" s="80"/>
      <c r="F303" s="80"/>
      <c r="G303" s="80" t="s">
        <v>19</v>
      </c>
      <c r="H303" s="80">
        <v>76</v>
      </c>
      <c r="I303" s="80">
        <v>20</v>
      </c>
      <c r="J303" s="80">
        <f t="shared" si="47"/>
        <v>1520</v>
      </c>
      <c r="K303" s="58">
        <f t="shared" si="40"/>
        <v>1520</v>
      </c>
      <c r="L303" s="80">
        <v>38</v>
      </c>
      <c r="M303" s="58"/>
      <c r="N303" s="58"/>
    </row>
    <row r="304" customHeight="1" spans="1:14">
      <c r="A304" s="57">
        <v>300</v>
      </c>
      <c r="B304" s="80" t="s">
        <v>571</v>
      </c>
      <c r="C304" s="80"/>
      <c r="D304" s="80"/>
      <c r="E304" s="80"/>
      <c r="F304" s="80"/>
      <c r="G304" s="80" t="s">
        <v>19</v>
      </c>
      <c r="H304" s="80">
        <v>91</v>
      </c>
      <c r="I304" s="80">
        <v>20</v>
      </c>
      <c r="J304" s="80">
        <f t="shared" si="47"/>
        <v>1820</v>
      </c>
      <c r="K304" s="58">
        <f t="shared" si="40"/>
        <v>1820</v>
      </c>
      <c r="L304" s="80">
        <v>321</v>
      </c>
      <c r="M304" s="58"/>
      <c r="N304" s="58"/>
    </row>
    <row r="305" customHeight="1" spans="1:14">
      <c r="A305" s="57">
        <v>301</v>
      </c>
      <c r="B305" s="80" t="s">
        <v>572</v>
      </c>
      <c r="C305" s="80"/>
      <c r="D305" s="80"/>
      <c r="E305" s="80"/>
      <c r="F305" s="80"/>
      <c r="G305" s="80" t="s">
        <v>155</v>
      </c>
      <c r="H305" s="80">
        <v>90</v>
      </c>
      <c r="I305" s="80">
        <v>20</v>
      </c>
      <c r="J305" s="80">
        <f t="shared" si="47"/>
        <v>1800</v>
      </c>
      <c r="K305" s="58">
        <f t="shared" si="40"/>
        <v>1800</v>
      </c>
      <c r="L305" s="80">
        <v>290</v>
      </c>
      <c r="M305" s="58"/>
      <c r="N305" s="58"/>
    </row>
    <row r="306" customHeight="1" spans="1:14">
      <c r="A306" s="57">
        <v>302</v>
      </c>
      <c r="B306" s="80" t="s">
        <v>573</v>
      </c>
      <c r="C306" s="80"/>
      <c r="D306" s="80"/>
      <c r="E306" s="80"/>
      <c r="F306" s="80"/>
      <c r="G306" s="80" t="s">
        <v>19</v>
      </c>
      <c r="H306" s="80">
        <v>62</v>
      </c>
      <c r="I306" s="80">
        <v>20</v>
      </c>
      <c r="J306" s="80">
        <f t="shared" si="47"/>
        <v>1240</v>
      </c>
      <c r="K306" s="58">
        <f t="shared" si="40"/>
        <v>1240</v>
      </c>
      <c r="L306" s="80">
        <v>43</v>
      </c>
      <c r="M306" s="58"/>
      <c r="N306" s="58"/>
    </row>
    <row r="307" customHeight="1" spans="1:14">
      <c r="A307" s="57">
        <v>303</v>
      </c>
      <c r="B307" s="98" t="s">
        <v>574</v>
      </c>
      <c r="C307" s="98"/>
      <c r="D307" s="98"/>
      <c r="E307" s="98"/>
      <c r="F307" s="99"/>
      <c r="G307" s="80" t="s">
        <v>19</v>
      </c>
      <c r="H307" s="98">
        <v>86</v>
      </c>
      <c r="I307" s="80">
        <v>20</v>
      </c>
      <c r="J307" s="80">
        <f t="shared" si="47"/>
        <v>1720</v>
      </c>
      <c r="K307" s="58">
        <f t="shared" si="40"/>
        <v>1720</v>
      </c>
      <c r="L307" s="98">
        <v>146</v>
      </c>
      <c r="M307" s="58"/>
      <c r="N307" s="58"/>
    </row>
    <row r="308" customHeight="1" spans="1:14">
      <c r="A308" s="57" t="s">
        <v>575</v>
      </c>
      <c r="B308" s="100"/>
      <c r="C308" s="58">
        <v>63</v>
      </c>
      <c r="D308" s="58">
        <f>SUM(D5:D307)</f>
        <v>5300.5</v>
      </c>
      <c r="E308" s="58"/>
      <c r="F308" s="58">
        <f t="shared" ref="E308:K308" si="48">SUM(F5:F307)</f>
        <v>212020</v>
      </c>
      <c r="G308" s="58">
        <v>240</v>
      </c>
      <c r="H308" s="58">
        <f t="shared" si="48"/>
        <v>19963.5</v>
      </c>
      <c r="I308" s="58">
        <f t="shared" si="48"/>
        <v>4860</v>
      </c>
      <c r="J308" s="58">
        <f t="shared" si="48"/>
        <v>399270</v>
      </c>
      <c r="K308" s="58">
        <f t="shared" si="48"/>
        <v>611290</v>
      </c>
      <c r="L308" s="58"/>
      <c r="M308" s="58"/>
      <c r="N308" s="58"/>
    </row>
  </sheetData>
  <mergeCells count="2">
    <mergeCell ref="A3:N3"/>
    <mergeCell ref="A1:N2"/>
  </mergeCells>
  <printOptions horizontalCentered="1"/>
  <pageMargins left="0.354166666666667" right="0.354166666666667" top="0.708333333333333" bottom="0.708333333333333" header="0.511805555555556" footer="0.511805555555556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9"/>
  <sheetViews>
    <sheetView workbookViewId="0">
      <pane ySplit="4" topLeftCell="A338" activePane="bottomLeft" state="frozen"/>
      <selection/>
      <selection pane="bottomLeft" activeCell="B355" sqref="B355"/>
    </sheetView>
  </sheetViews>
  <sheetFormatPr defaultColWidth="9" defaultRowHeight="16" customHeight="1"/>
  <cols>
    <col min="1" max="1" width="4.375" customWidth="1"/>
    <col min="2" max="2" width="17.875" customWidth="1"/>
    <col min="3" max="13" width="8.625" customWidth="1"/>
    <col min="14" max="14" width="8.125" customWidth="1"/>
  </cols>
  <sheetData>
    <row r="1" customHeight="1" spans="1:14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ht="12" customHeight="1" spans="1:14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customHeight="1" spans="1:14">
      <c r="A3" s="65" t="s">
        <v>576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ht="45" customHeight="1" spans="1:14">
      <c r="A4" s="54" t="s">
        <v>2</v>
      </c>
      <c r="B4" s="55" t="s">
        <v>3</v>
      </c>
      <c r="C4" s="54" t="s">
        <v>4</v>
      </c>
      <c r="D4" s="54" t="s">
        <v>5</v>
      </c>
      <c r="E4" s="54" t="s">
        <v>6</v>
      </c>
      <c r="F4" s="54" t="s">
        <v>7</v>
      </c>
      <c r="G4" s="54" t="s">
        <v>8</v>
      </c>
      <c r="H4" s="54" t="s">
        <v>9</v>
      </c>
      <c r="I4" s="54" t="s">
        <v>6</v>
      </c>
      <c r="J4" s="54" t="s">
        <v>7</v>
      </c>
      <c r="K4" s="54" t="s">
        <v>10</v>
      </c>
      <c r="L4" s="55" t="s">
        <v>11</v>
      </c>
      <c r="M4" s="54" t="s">
        <v>12</v>
      </c>
      <c r="N4" s="54" t="s">
        <v>13</v>
      </c>
    </row>
    <row r="5" customHeight="1" spans="1:14">
      <c r="A5" s="58">
        <v>1</v>
      </c>
      <c r="B5" s="18" t="s">
        <v>577</v>
      </c>
      <c r="C5" s="58" t="s">
        <v>15</v>
      </c>
      <c r="D5" s="58">
        <v>60</v>
      </c>
      <c r="E5" s="58">
        <v>40</v>
      </c>
      <c r="F5" s="58">
        <v>2400</v>
      </c>
      <c r="G5" s="58"/>
      <c r="H5" s="58"/>
      <c r="I5" s="58"/>
      <c r="J5" s="58"/>
      <c r="K5" s="58">
        <v>2400</v>
      </c>
      <c r="L5" s="58">
        <v>1</v>
      </c>
      <c r="M5" s="58" t="s">
        <v>262</v>
      </c>
      <c r="N5" s="58"/>
    </row>
    <row r="6" customHeight="1" spans="1:14">
      <c r="A6" s="58">
        <v>2</v>
      </c>
      <c r="B6" s="58" t="s">
        <v>578</v>
      </c>
      <c r="C6" s="58" t="s">
        <v>15</v>
      </c>
      <c r="D6" s="58">
        <v>60</v>
      </c>
      <c r="E6" s="58">
        <v>40</v>
      </c>
      <c r="F6" s="58">
        <v>2400</v>
      </c>
      <c r="G6" s="58"/>
      <c r="H6" s="58"/>
      <c r="I6" s="58"/>
      <c r="J6" s="58"/>
      <c r="K6" s="58">
        <v>2400</v>
      </c>
      <c r="L6" s="58">
        <v>2</v>
      </c>
      <c r="M6" s="58" t="s">
        <v>307</v>
      </c>
      <c r="N6" s="58"/>
    </row>
    <row r="7" customHeight="1" spans="1:14">
      <c r="A7" s="58">
        <v>3</v>
      </c>
      <c r="B7" s="18" t="s">
        <v>579</v>
      </c>
      <c r="C7" s="58" t="s">
        <v>15</v>
      </c>
      <c r="D7" s="58">
        <v>60</v>
      </c>
      <c r="E7" s="58">
        <v>40</v>
      </c>
      <c r="F7" s="58">
        <v>2400</v>
      </c>
      <c r="G7" s="58"/>
      <c r="H7" s="58"/>
      <c r="I7" s="58"/>
      <c r="J7" s="58"/>
      <c r="K7" s="58">
        <v>2400</v>
      </c>
      <c r="L7" s="58">
        <v>3</v>
      </c>
      <c r="M7" s="58" t="s">
        <v>262</v>
      </c>
      <c r="N7" s="58"/>
    </row>
    <row r="8" customHeight="1" spans="1:14">
      <c r="A8" s="58">
        <v>4</v>
      </c>
      <c r="B8" s="18" t="s">
        <v>580</v>
      </c>
      <c r="C8" s="58" t="s">
        <v>15</v>
      </c>
      <c r="D8" s="58">
        <v>60</v>
      </c>
      <c r="E8" s="58">
        <v>40</v>
      </c>
      <c r="F8" s="58">
        <v>2400</v>
      </c>
      <c r="G8" s="58"/>
      <c r="H8" s="58"/>
      <c r="I8" s="58"/>
      <c r="J8" s="58"/>
      <c r="K8" s="58">
        <v>2400</v>
      </c>
      <c r="L8" s="58">
        <v>4</v>
      </c>
      <c r="M8" s="58" t="s">
        <v>262</v>
      </c>
      <c r="N8" s="58"/>
    </row>
    <row r="9" customHeight="1" spans="1:14">
      <c r="A9" s="58">
        <v>5</v>
      </c>
      <c r="B9" s="58" t="s">
        <v>581</v>
      </c>
      <c r="C9" s="58" t="s">
        <v>15</v>
      </c>
      <c r="D9" s="58">
        <v>60</v>
      </c>
      <c r="E9" s="58">
        <v>40</v>
      </c>
      <c r="F9" s="58">
        <v>2400</v>
      </c>
      <c r="G9" s="58"/>
      <c r="H9" s="58"/>
      <c r="I9" s="58"/>
      <c r="J9" s="58"/>
      <c r="K9" s="58">
        <v>2400</v>
      </c>
      <c r="L9" s="58">
        <v>5</v>
      </c>
      <c r="M9" s="58" t="s">
        <v>262</v>
      </c>
      <c r="N9" s="58"/>
    </row>
    <row r="10" customHeight="1" spans="1:14">
      <c r="A10" s="58">
        <v>6</v>
      </c>
      <c r="B10" s="67" t="s">
        <v>582</v>
      </c>
      <c r="C10" s="58" t="s">
        <v>15</v>
      </c>
      <c r="D10" s="58">
        <v>60</v>
      </c>
      <c r="E10" s="58">
        <v>40</v>
      </c>
      <c r="F10" s="58">
        <v>2400</v>
      </c>
      <c r="G10" s="58"/>
      <c r="H10" s="58"/>
      <c r="I10" s="58"/>
      <c r="J10" s="58"/>
      <c r="K10" s="58">
        <v>2400</v>
      </c>
      <c r="L10" s="58">
        <v>6</v>
      </c>
      <c r="M10" s="58" t="s">
        <v>262</v>
      </c>
      <c r="N10" s="58"/>
    </row>
    <row r="11" customHeight="1" spans="1:14">
      <c r="A11" s="58">
        <v>7</v>
      </c>
      <c r="B11" s="58" t="s">
        <v>583</v>
      </c>
      <c r="C11" s="58" t="s">
        <v>15</v>
      </c>
      <c r="D11" s="58">
        <v>60</v>
      </c>
      <c r="E11" s="58">
        <v>40</v>
      </c>
      <c r="F11" s="58">
        <v>2400</v>
      </c>
      <c r="G11" s="58"/>
      <c r="H11" s="58"/>
      <c r="I11" s="58"/>
      <c r="J11" s="58"/>
      <c r="K11" s="58">
        <v>2400</v>
      </c>
      <c r="L11" s="58">
        <v>7</v>
      </c>
      <c r="M11" s="58" t="s">
        <v>262</v>
      </c>
      <c r="N11" s="58"/>
    </row>
    <row r="12" customHeight="1" spans="1:14">
      <c r="A12" s="58">
        <v>8</v>
      </c>
      <c r="B12" s="58" t="s">
        <v>584</v>
      </c>
      <c r="C12" s="58" t="s">
        <v>15</v>
      </c>
      <c r="D12" s="58">
        <v>60</v>
      </c>
      <c r="E12" s="58">
        <v>40</v>
      </c>
      <c r="F12" s="58">
        <v>2400</v>
      </c>
      <c r="G12" s="58"/>
      <c r="H12" s="58"/>
      <c r="I12" s="58"/>
      <c r="J12" s="58"/>
      <c r="K12" s="58">
        <v>2400</v>
      </c>
      <c r="L12" s="58">
        <v>8</v>
      </c>
      <c r="M12" s="58" t="s">
        <v>262</v>
      </c>
      <c r="N12" s="58"/>
    </row>
    <row r="13" customHeight="1" spans="1:14">
      <c r="A13" s="58">
        <v>9</v>
      </c>
      <c r="B13" s="18" t="s">
        <v>585</v>
      </c>
      <c r="C13" s="58" t="s">
        <v>15</v>
      </c>
      <c r="D13" s="58">
        <v>60</v>
      </c>
      <c r="E13" s="58">
        <v>40</v>
      </c>
      <c r="F13" s="58">
        <v>2400</v>
      </c>
      <c r="G13" s="58"/>
      <c r="H13" s="58"/>
      <c r="I13" s="58"/>
      <c r="J13" s="58"/>
      <c r="K13" s="58">
        <v>2400</v>
      </c>
      <c r="L13" s="58">
        <v>9</v>
      </c>
      <c r="M13" s="58" t="s">
        <v>262</v>
      </c>
      <c r="N13" s="58"/>
    </row>
    <row r="14" customHeight="1" spans="1:14">
      <c r="A14" s="58">
        <v>10</v>
      </c>
      <c r="B14" s="58" t="s">
        <v>586</v>
      </c>
      <c r="C14" s="58" t="s">
        <v>15</v>
      </c>
      <c r="D14" s="58">
        <v>60</v>
      </c>
      <c r="E14" s="58">
        <v>40</v>
      </c>
      <c r="F14" s="58">
        <v>2400</v>
      </c>
      <c r="G14" s="58"/>
      <c r="H14" s="58"/>
      <c r="I14" s="58"/>
      <c r="J14" s="58"/>
      <c r="K14" s="58">
        <v>2400</v>
      </c>
      <c r="L14" s="58">
        <v>11</v>
      </c>
      <c r="M14" s="58" t="s">
        <v>262</v>
      </c>
      <c r="N14" s="58"/>
    </row>
    <row r="15" customHeight="1" spans="1:14">
      <c r="A15" s="58">
        <v>11</v>
      </c>
      <c r="B15" s="29" t="s">
        <v>587</v>
      </c>
      <c r="C15" s="58" t="s">
        <v>15</v>
      </c>
      <c r="D15" s="58">
        <v>60</v>
      </c>
      <c r="E15" s="58">
        <v>40</v>
      </c>
      <c r="F15" s="58">
        <v>2400</v>
      </c>
      <c r="G15" s="58"/>
      <c r="H15" s="58"/>
      <c r="I15" s="58"/>
      <c r="J15" s="58"/>
      <c r="K15" s="58">
        <v>2400</v>
      </c>
      <c r="L15" s="58">
        <v>12</v>
      </c>
      <c r="M15" s="58" t="s">
        <v>262</v>
      </c>
      <c r="N15" s="58"/>
    </row>
    <row r="16" customHeight="1" spans="1:14">
      <c r="A16" s="58">
        <v>12</v>
      </c>
      <c r="B16" s="29" t="s">
        <v>588</v>
      </c>
      <c r="C16" s="58" t="s">
        <v>15</v>
      </c>
      <c r="D16" s="58">
        <v>60</v>
      </c>
      <c r="E16" s="58">
        <v>40</v>
      </c>
      <c r="F16" s="58">
        <v>2400</v>
      </c>
      <c r="G16" s="58"/>
      <c r="H16" s="58"/>
      <c r="I16" s="58"/>
      <c r="J16" s="58"/>
      <c r="K16" s="58">
        <v>2400</v>
      </c>
      <c r="L16" s="58">
        <v>13</v>
      </c>
      <c r="M16" s="58" t="s">
        <v>262</v>
      </c>
      <c r="N16" s="58"/>
    </row>
    <row r="17" customHeight="1" spans="1:14">
      <c r="A17" s="58">
        <v>13</v>
      </c>
      <c r="B17" s="58" t="s">
        <v>589</v>
      </c>
      <c r="C17" s="58" t="s">
        <v>55</v>
      </c>
      <c r="D17" s="58">
        <v>60</v>
      </c>
      <c r="E17" s="58">
        <v>40</v>
      </c>
      <c r="F17" s="58">
        <v>2400</v>
      </c>
      <c r="G17" s="58"/>
      <c r="H17" s="58"/>
      <c r="I17" s="58"/>
      <c r="J17" s="58"/>
      <c r="K17" s="58">
        <v>2400</v>
      </c>
      <c r="L17" s="58">
        <v>15</v>
      </c>
      <c r="M17" s="58" t="s">
        <v>262</v>
      </c>
      <c r="N17" s="58"/>
    </row>
    <row r="18" customHeight="1" spans="1:14">
      <c r="A18" s="58">
        <v>14</v>
      </c>
      <c r="B18" s="67" t="s">
        <v>590</v>
      </c>
      <c r="C18" s="58" t="s">
        <v>15</v>
      </c>
      <c r="D18" s="58">
        <v>60</v>
      </c>
      <c r="E18" s="58">
        <v>40</v>
      </c>
      <c r="F18" s="58">
        <v>2400</v>
      </c>
      <c r="G18" s="58"/>
      <c r="H18" s="58"/>
      <c r="I18" s="58"/>
      <c r="J18" s="58"/>
      <c r="K18" s="58">
        <v>2400</v>
      </c>
      <c r="L18" s="58">
        <v>16</v>
      </c>
      <c r="M18" s="58" t="s">
        <v>262</v>
      </c>
      <c r="N18" s="58"/>
    </row>
    <row r="19" customHeight="1" spans="1:14">
      <c r="A19" s="58">
        <v>15</v>
      </c>
      <c r="B19" s="18" t="s">
        <v>591</v>
      </c>
      <c r="C19" s="58" t="s">
        <v>15</v>
      </c>
      <c r="D19" s="58">
        <v>60</v>
      </c>
      <c r="E19" s="58">
        <v>40</v>
      </c>
      <c r="F19" s="58">
        <v>2400</v>
      </c>
      <c r="G19" s="58"/>
      <c r="H19" s="58"/>
      <c r="I19" s="58"/>
      <c r="J19" s="58"/>
      <c r="K19" s="58">
        <v>2400</v>
      </c>
      <c r="L19" s="58">
        <v>17</v>
      </c>
      <c r="M19" s="58" t="s">
        <v>262</v>
      </c>
      <c r="N19" s="58"/>
    </row>
    <row r="20" customHeight="1" spans="1:14">
      <c r="A20" s="58">
        <v>16</v>
      </c>
      <c r="B20" s="68" t="s">
        <v>592</v>
      </c>
      <c r="C20" s="68" t="s">
        <v>15</v>
      </c>
      <c r="D20" s="68">
        <v>60</v>
      </c>
      <c r="E20" s="68">
        <v>40</v>
      </c>
      <c r="F20" s="68">
        <v>2400</v>
      </c>
      <c r="G20" s="68"/>
      <c r="H20" s="68"/>
      <c r="I20" s="68"/>
      <c r="J20" s="68"/>
      <c r="K20" s="68">
        <v>2400</v>
      </c>
      <c r="L20" s="68">
        <v>18</v>
      </c>
      <c r="M20" s="68" t="s">
        <v>307</v>
      </c>
      <c r="N20" s="68"/>
    </row>
    <row r="21" customHeight="1" spans="1:14">
      <c r="A21" s="58">
        <v>17</v>
      </c>
      <c r="B21" s="18" t="s">
        <v>585</v>
      </c>
      <c r="C21" s="58" t="s">
        <v>15</v>
      </c>
      <c r="D21" s="58">
        <v>60</v>
      </c>
      <c r="E21" s="58">
        <v>40</v>
      </c>
      <c r="F21" s="58">
        <v>2400</v>
      </c>
      <c r="G21" s="58"/>
      <c r="H21" s="58"/>
      <c r="I21" s="58"/>
      <c r="J21" s="58"/>
      <c r="K21" s="58">
        <v>2400</v>
      </c>
      <c r="L21" s="58">
        <v>19</v>
      </c>
      <c r="M21" s="58" t="s">
        <v>262</v>
      </c>
      <c r="N21" s="58"/>
    </row>
    <row r="22" customHeight="1" spans="1:14">
      <c r="A22" s="58">
        <v>18</v>
      </c>
      <c r="B22" s="18" t="s">
        <v>593</v>
      </c>
      <c r="C22" s="58" t="s">
        <v>15</v>
      </c>
      <c r="D22" s="58">
        <v>60</v>
      </c>
      <c r="E22" s="58">
        <v>40</v>
      </c>
      <c r="F22" s="58">
        <v>2400</v>
      </c>
      <c r="G22" s="58"/>
      <c r="H22" s="58"/>
      <c r="I22" s="58"/>
      <c r="J22" s="58"/>
      <c r="K22" s="58">
        <v>2400</v>
      </c>
      <c r="L22" s="58">
        <v>20</v>
      </c>
      <c r="M22" s="58" t="s">
        <v>262</v>
      </c>
      <c r="N22" s="58"/>
    </row>
    <row r="23" customHeight="1" spans="1:14">
      <c r="A23" s="58">
        <v>19</v>
      </c>
      <c r="B23" s="18" t="s">
        <v>594</v>
      </c>
      <c r="C23" s="58" t="s">
        <v>15</v>
      </c>
      <c r="D23" s="58">
        <v>60</v>
      </c>
      <c r="E23" s="58">
        <v>40</v>
      </c>
      <c r="F23" s="58">
        <v>2400</v>
      </c>
      <c r="G23" s="58"/>
      <c r="H23" s="58"/>
      <c r="I23" s="58"/>
      <c r="J23" s="58"/>
      <c r="K23" s="58">
        <v>2400</v>
      </c>
      <c r="L23" s="58">
        <v>21</v>
      </c>
      <c r="M23" s="58" t="s">
        <v>262</v>
      </c>
      <c r="N23" s="58"/>
    </row>
    <row r="24" customHeight="1" spans="1:14">
      <c r="A24" s="58">
        <v>20</v>
      </c>
      <c r="B24" s="57" t="s">
        <v>595</v>
      </c>
      <c r="C24" s="58" t="s">
        <v>15</v>
      </c>
      <c r="D24" s="58">
        <v>60</v>
      </c>
      <c r="E24" s="58">
        <v>40</v>
      </c>
      <c r="F24" s="58">
        <v>2400</v>
      </c>
      <c r="G24" s="58"/>
      <c r="H24" s="58"/>
      <c r="I24" s="58"/>
      <c r="J24" s="58"/>
      <c r="K24" s="58">
        <v>2400</v>
      </c>
      <c r="L24" s="58">
        <v>23</v>
      </c>
      <c r="M24" s="58" t="s">
        <v>262</v>
      </c>
      <c r="N24" s="58"/>
    </row>
    <row r="25" customHeight="1" spans="1:14">
      <c r="A25" s="58">
        <v>21</v>
      </c>
      <c r="B25" s="57" t="s">
        <v>596</v>
      </c>
      <c r="C25" s="58" t="s">
        <v>15</v>
      </c>
      <c r="D25" s="58">
        <v>60</v>
      </c>
      <c r="E25" s="58">
        <v>40</v>
      </c>
      <c r="F25" s="58">
        <v>2400</v>
      </c>
      <c r="G25" s="58"/>
      <c r="H25" s="58"/>
      <c r="I25" s="58"/>
      <c r="J25" s="58"/>
      <c r="K25" s="58">
        <v>2400</v>
      </c>
      <c r="L25" s="58">
        <v>24</v>
      </c>
      <c r="M25" s="58" t="s">
        <v>262</v>
      </c>
      <c r="N25" s="58"/>
    </row>
    <row r="26" customHeight="1" spans="1:14">
      <c r="A26" s="58">
        <v>22</v>
      </c>
      <c r="B26" s="18" t="s">
        <v>597</v>
      </c>
      <c r="C26" s="58" t="s">
        <v>15</v>
      </c>
      <c r="D26" s="58">
        <v>60</v>
      </c>
      <c r="E26" s="58">
        <v>40</v>
      </c>
      <c r="F26" s="58">
        <v>2400</v>
      </c>
      <c r="G26" s="58"/>
      <c r="H26" s="58"/>
      <c r="I26" s="58"/>
      <c r="J26" s="58"/>
      <c r="K26" s="58">
        <v>2400</v>
      </c>
      <c r="L26" s="58">
        <v>25</v>
      </c>
      <c r="M26" s="58" t="s">
        <v>262</v>
      </c>
      <c r="N26" s="58"/>
    </row>
    <row r="27" customHeight="1" spans="1:14">
      <c r="A27" s="58">
        <v>23</v>
      </c>
      <c r="B27" s="29" t="s">
        <v>598</v>
      </c>
      <c r="C27" s="58" t="s">
        <v>15</v>
      </c>
      <c r="D27" s="58">
        <v>60</v>
      </c>
      <c r="E27" s="58">
        <v>40</v>
      </c>
      <c r="F27" s="58">
        <v>2400</v>
      </c>
      <c r="G27" s="58"/>
      <c r="H27" s="58"/>
      <c r="I27" s="58"/>
      <c r="J27" s="58"/>
      <c r="K27" s="58">
        <v>2400</v>
      </c>
      <c r="L27" s="58">
        <v>26</v>
      </c>
      <c r="M27" s="58" t="s">
        <v>262</v>
      </c>
      <c r="N27" s="58"/>
    </row>
    <row r="28" customHeight="1" spans="1:14">
      <c r="A28" s="58">
        <v>24</v>
      </c>
      <c r="B28" s="58" t="s">
        <v>583</v>
      </c>
      <c r="C28" s="58" t="s">
        <v>15</v>
      </c>
      <c r="D28" s="58">
        <v>60</v>
      </c>
      <c r="E28" s="58">
        <v>40</v>
      </c>
      <c r="F28" s="58">
        <v>2400</v>
      </c>
      <c r="G28" s="58"/>
      <c r="H28" s="58"/>
      <c r="I28" s="58"/>
      <c r="J28" s="58"/>
      <c r="K28" s="58">
        <v>2400</v>
      </c>
      <c r="L28" s="58">
        <v>27</v>
      </c>
      <c r="M28" s="58" t="s">
        <v>262</v>
      </c>
      <c r="N28" s="58"/>
    </row>
    <row r="29" customHeight="1" spans="1:14">
      <c r="A29" s="58">
        <v>25</v>
      </c>
      <c r="B29" s="58" t="s">
        <v>583</v>
      </c>
      <c r="C29" s="58" t="s">
        <v>15</v>
      </c>
      <c r="D29" s="58">
        <v>60</v>
      </c>
      <c r="E29" s="58">
        <v>40</v>
      </c>
      <c r="F29" s="58">
        <v>2400</v>
      </c>
      <c r="G29" s="58"/>
      <c r="H29" s="58"/>
      <c r="I29" s="58"/>
      <c r="J29" s="58"/>
      <c r="K29" s="58">
        <v>2400</v>
      </c>
      <c r="L29" s="58">
        <v>28</v>
      </c>
      <c r="M29" s="58" t="s">
        <v>262</v>
      </c>
      <c r="N29" s="58"/>
    </row>
    <row r="30" customHeight="1" spans="1:14">
      <c r="A30" s="58">
        <v>26</v>
      </c>
      <c r="B30" s="67" t="s">
        <v>599</v>
      </c>
      <c r="C30" s="58" t="s">
        <v>15</v>
      </c>
      <c r="D30" s="58">
        <v>60</v>
      </c>
      <c r="E30" s="58">
        <v>40</v>
      </c>
      <c r="F30" s="58">
        <v>2400</v>
      </c>
      <c r="G30" s="58"/>
      <c r="H30" s="58"/>
      <c r="I30" s="58"/>
      <c r="J30" s="58"/>
      <c r="K30" s="58">
        <v>2400</v>
      </c>
      <c r="L30" s="58">
        <v>29</v>
      </c>
      <c r="M30" s="58" t="s">
        <v>262</v>
      </c>
      <c r="N30" s="58"/>
    </row>
    <row r="31" customHeight="1" spans="1:14">
      <c r="A31" s="58">
        <v>27</v>
      </c>
      <c r="B31" s="29" t="s">
        <v>587</v>
      </c>
      <c r="C31" s="58" t="s">
        <v>15</v>
      </c>
      <c r="D31" s="58">
        <v>60</v>
      </c>
      <c r="E31" s="58">
        <v>40</v>
      </c>
      <c r="F31" s="58">
        <v>2400</v>
      </c>
      <c r="G31" s="58"/>
      <c r="H31" s="58"/>
      <c r="I31" s="58"/>
      <c r="J31" s="58"/>
      <c r="K31" s="58">
        <v>2400</v>
      </c>
      <c r="L31" s="58">
        <v>30</v>
      </c>
      <c r="M31" s="58" t="s">
        <v>262</v>
      </c>
      <c r="N31" s="58"/>
    </row>
    <row r="32" customHeight="1" spans="1:14">
      <c r="A32" s="58">
        <v>28</v>
      </c>
      <c r="B32" s="67" t="s">
        <v>599</v>
      </c>
      <c r="C32" s="58" t="s">
        <v>15</v>
      </c>
      <c r="D32" s="58">
        <v>60</v>
      </c>
      <c r="E32" s="58">
        <v>40</v>
      </c>
      <c r="F32" s="58">
        <v>2400</v>
      </c>
      <c r="G32" s="58"/>
      <c r="H32" s="58"/>
      <c r="I32" s="58"/>
      <c r="J32" s="58"/>
      <c r="K32" s="58">
        <v>2400</v>
      </c>
      <c r="L32" s="58">
        <v>31</v>
      </c>
      <c r="M32" s="58" t="s">
        <v>262</v>
      </c>
      <c r="N32" s="58"/>
    </row>
    <row r="33" customHeight="1" spans="1:14">
      <c r="A33" s="58">
        <v>29</v>
      </c>
      <c r="B33" s="18" t="s">
        <v>600</v>
      </c>
      <c r="C33" s="58" t="s">
        <v>15</v>
      </c>
      <c r="D33" s="58">
        <v>60</v>
      </c>
      <c r="E33" s="58">
        <v>40</v>
      </c>
      <c r="F33" s="58">
        <v>2400</v>
      </c>
      <c r="G33" s="58"/>
      <c r="H33" s="58"/>
      <c r="I33" s="58"/>
      <c r="J33" s="58"/>
      <c r="K33" s="58">
        <v>2400</v>
      </c>
      <c r="L33" s="58">
        <v>32</v>
      </c>
      <c r="M33" s="58" t="s">
        <v>262</v>
      </c>
      <c r="N33" s="58"/>
    </row>
    <row r="34" customHeight="1" spans="1:14">
      <c r="A34" s="58">
        <v>30</v>
      </c>
      <c r="B34" s="18" t="s">
        <v>601</v>
      </c>
      <c r="C34" s="58" t="s">
        <v>15</v>
      </c>
      <c r="D34" s="58">
        <v>60</v>
      </c>
      <c r="E34" s="58">
        <v>40</v>
      </c>
      <c r="F34" s="58">
        <v>2400</v>
      </c>
      <c r="G34" s="58"/>
      <c r="H34" s="58"/>
      <c r="I34" s="58"/>
      <c r="J34" s="58"/>
      <c r="K34" s="58">
        <v>2400</v>
      </c>
      <c r="L34" s="58">
        <v>33</v>
      </c>
      <c r="M34" s="58" t="s">
        <v>262</v>
      </c>
      <c r="N34" s="58"/>
    </row>
    <row r="35" customHeight="1" spans="1:14">
      <c r="A35" s="58">
        <v>31</v>
      </c>
      <c r="B35" s="18" t="s">
        <v>602</v>
      </c>
      <c r="C35" s="58" t="s">
        <v>15</v>
      </c>
      <c r="D35" s="58">
        <v>60</v>
      </c>
      <c r="E35" s="58">
        <v>40</v>
      </c>
      <c r="F35" s="58">
        <v>2400</v>
      </c>
      <c r="G35" s="58"/>
      <c r="H35" s="58"/>
      <c r="I35" s="58"/>
      <c r="J35" s="58"/>
      <c r="K35" s="58">
        <v>2400</v>
      </c>
      <c r="L35" s="58">
        <v>34</v>
      </c>
      <c r="M35" s="58" t="s">
        <v>262</v>
      </c>
      <c r="N35" s="58"/>
    </row>
    <row r="36" customHeight="1" spans="1:14">
      <c r="A36" s="58">
        <v>32</v>
      </c>
      <c r="B36" s="57" t="s">
        <v>603</v>
      </c>
      <c r="C36" s="58" t="s">
        <v>15</v>
      </c>
      <c r="D36" s="58">
        <v>60</v>
      </c>
      <c r="E36" s="58">
        <v>40</v>
      </c>
      <c r="F36" s="58">
        <v>2400</v>
      </c>
      <c r="G36" s="58"/>
      <c r="H36" s="58"/>
      <c r="I36" s="58"/>
      <c r="J36" s="58"/>
      <c r="K36" s="58">
        <v>2400</v>
      </c>
      <c r="L36" s="58">
        <v>35</v>
      </c>
      <c r="M36" s="58" t="s">
        <v>262</v>
      </c>
      <c r="N36" s="58"/>
    </row>
    <row r="37" customHeight="1" spans="1:14">
      <c r="A37" s="58">
        <v>33</v>
      </c>
      <c r="B37" s="29" t="s">
        <v>587</v>
      </c>
      <c r="C37" s="58" t="s">
        <v>15</v>
      </c>
      <c r="D37" s="58">
        <v>60</v>
      </c>
      <c r="E37" s="58">
        <v>40</v>
      </c>
      <c r="F37" s="58">
        <v>2400</v>
      </c>
      <c r="G37" s="58"/>
      <c r="H37" s="58"/>
      <c r="I37" s="58"/>
      <c r="J37" s="58"/>
      <c r="K37" s="58">
        <v>2400</v>
      </c>
      <c r="L37" s="58">
        <v>36</v>
      </c>
      <c r="M37" s="58" t="s">
        <v>262</v>
      </c>
      <c r="N37" s="58"/>
    </row>
    <row r="38" customHeight="1" spans="1:14">
      <c r="A38" s="58">
        <v>34</v>
      </c>
      <c r="B38" s="57" t="s">
        <v>604</v>
      </c>
      <c r="C38" s="58" t="s">
        <v>15</v>
      </c>
      <c r="D38" s="58">
        <v>60</v>
      </c>
      <c r="E38" s="58">
        <v>40</v>
      </c>
      <c r="F38" s="58">
        <v>2400</v>
      </c>
      <c r="G38" s="58"/>
      <c r="H38" s="58"/>
      <c r="I38" s="58"/>
      <c r="J38" s="58"/>
      <c r="K38" s="58">
        <v>2400</v>
      </c>
      <c r="L38" s="58">
        <v>37</v>
      </c>
      <c r="M38" s="58" t="s">
        <v>262</v>
      </c>
      <c r="N38" s="58"/>
    </row>
    <row r="39" customHeight="1" spans="1:14">
      <c r="A39" s="58">
        <v>35</v>
      </c>
      <c r="B39" s="57" t="s">
        <v>605</v>
      </c>
      <c r="C39" s="58" t="s">
        <v>15</v>
      </c>
      <c r="D39" s="58">
        <v>60</v>
      </c>
      <c r="E39" s="58">
        <v>40</v>
      </c>
      <c r="F39" s="58">
        <v>2400</v>
      </c>
      <c r="G39" s="58"/>
      <c r="H39" s="58"/>
      <c r="I39" s="58"/>
      <c r="J39" s="58"/>
      <c r="K39" s="58">
        <v>2400</v>
      </c>
      <c r="L39" s="58">
        <v>38</v>
      </c>
      <c r="M39" s="58" t="s">
        <v>262</v>
      </c>
      <c r="N39" s="58"/>
    </row>
    <row r="40" customHeight="1" spans="1:14">
      <c r="A40" s="58">
        <v>36</v>
      </c>
      <c r="B40" s="57" t="s">
        <v>606</v>
      </c>
      <c r="C40" s="58" t="s">
        <v>15</v>
      </c>
      <c r="D40" s="58">
        <v>60</v>
      </c>
      <c r="E40" s="58">
        <v>40</v>
      </c>
      <c r="F40" s="58">
        <v>2400</v>
      </c>
      <c r="G40" s="58"/>
      <c r="H40" s="58"/>
      <c r="I40" s="58"/>
      <c r="J40" s="58"/>
      <c r="K40" s="58">
        <v>2400</v>
      </c>
      <c r="L40" s="58">
        <v>39</v>
      </c>
      <c r="M40" s="58" t="s">
        <v>262</v>
      </c>
      <c r="N40" s="58"/>
    </row>
    <row r="41" customHeight="1" spans="1:14">
      <c r="A41" s="58">
        <v>37</v>
      </c>
      <c r="B41" s="57" t="s">
        <v>607</v>
      </c>
      <c r="C41" s="58" t="s">
        <v>15</v>
      </c>
      <c r="D41" s="58">
        <v>60</v>
      </c>
      <c r="E41" s="58">
        <v>40</v>
      </c>
      <c r="F41" s="58">
        <v>2400</v>
      </c>
      <c r="G41" s="58"/>
      <c r="H41" s="58"/>
      <c r="I41" s="58"/>
      <c r="J41" s="58"/>
      <c r="K41" s="58">
        <v>2400</v>
      </c>
      <c r="L41" s="58">
        <v>40</v>
      </c>
      <c r="M41" s="58" t="s">
        <v>262</v>
      </c>
      <c r="N41" s="58"/>
    </row>
    <row r="42" customHeight="1" spans="1:14">
      <c r="A42" s="58">
        <v>38</v>
      </c>
      <c r="B42" s="57" t="s">
        <v>608</v>
      </c>
      <c r="C42" s="58" t="s">
        <v>15</v>
      </c>
      <c r="D42" s="58">
        <v>60</v>
      </c>
      <c r="E42" s="58">
        <v>40</v>
      </c>
      <c r="F42" s="58">
        <v>2400</v>
      </c>
      <c r="G42" s="58"/>
      <c r="H42" s="58"/>
      <c r="I42" s="58"/>
      <c r="J42" s="58"/>
      <c r="K42" s="58">
        <v>2400</v>
      </c>
      <c r="L42" s="58">
        <v>41</v>
      </c>
      <c r="M42" s="58" t="s">
        <v>262</v>
      </c>
      <c r="N42" s="58"/>
    </row>
    <row r="43" customHeight="1" spans="1:14">
      <c r="A43" s="58">
        <v>39</v>
      </c>
      <c r="B43" s="67" t="s">
        <v>609</v>
      </c>
      <c r="C43" s="58" t="s">
        <v>15</v>
      </c>
      <c r="D43" s="58">
        <v>60</v>
      </c>
      <c r="E43" s="58">
        <v>40</v>
      </c>
      <c r="F43" s="58">
        <v>2400</v>
      </c>
      <c r="G43" s="58"/>
      <c r="H43" s="58"/>
      <c r="I43" s="58"/>
      <c r="J43" s="58"/>
      <c r="K43" s="58">
        <v>2400</v>
      </c>
      <c r="L43" s="58">
        <v>42</v>
      </c>
      <c r="M43" s="58" t="s">
        <v>262</v>
      </c>
      <c r="N43" s="58"/>
    </row>
    <row r="44" customHeight="1" spans="1:14">
      <c r="A44" s="58">
        <v>40</v>
      </c>
      <c r="B44" s="29" t="s">
        <v>610</v>
      </c>
      <c r="C44" s="58" t="s">
        <v>15</v>
      </c>
      <c r="D44" s="58">
        <v>60</v>
      </c>
      <c r="E44" s="58">
        <v>40</v>
      </c>
      <c r="F44" s="58">
        <v>2400</v>
      </c>
      <c r="G44" s="58"/>
      <c r="H44" s="58"/>
      <c r="I44" s="58"/>
      <c r="J44" s="58"/>
      <c r="K44" s="58">
        <v>2400</v>
      </c>
      <c r="L44" s="58">
        <v>43</v>
      </c>
      <c r="M44" s="58" t="s">
        <v>262</v>
      </c>
      <c r="N44" s="58"/>
    </row>
    <row r="45" customHeight="1" spans="1:14">
      <c r="A45" s="58">
        <v>41</v>
      </c>
      <c r="B45" s="57" t="s">
        <v>611</v>
      </c>
      <c r="C45" s="58" t="s">
        <v>15</v>
      </c>
      <c r="D45" s="58">
        <v>60</v>
      </c>
      <c r="E45" s="58">
        <v>40</v>
      </c>
      <c r="F45" s="58">
        <v>2400</v>
      </c>
      <c r="G45" s="58"/>
      <c r="H45" s="58"/>
      <c r="I45" s="58"/>
      <c r="J45" s="58"/>
      <c r="K45" s="58">
        <v>2400</v>
      </c>
      <c r="L45" s="58">
        <v>44</v>
      </c>
      <c r="M45" s="58" t="s">
        <v>262</v>
      </c>
      <c r="N45" s="58"/>
    </row>
    <row r="46" customHeight="1" spans="1:14">
      <c r="A46" s="58">
        <v>42</v>
      </c>
      <c r="B46" s="69" t="s">
        <v>612</v>
      </c>
      <c r="C46" s="58" t="s">
        <v>15</v>
      </c>
      <c r="D46" s="58">
        <v>60</v>
      </c>
      <c r="E46" s="58">
        <v>40</v>
      </c>
      <c r="F46" s="58">
        <v>2400</v>
      </c>
      <c r="G46" s="58"/>
      <c r="H46" s="58"/>
      <c r="I46" s="58"/>
      <c r="J46" s="58"/>
      <c r="K46" s="58">
        <v>2400</v>
      </c>
      <c r="L46" s="58">
        <v>45</v>
      </c>
      <c r="M46" s="58" t="s">
        <v>262</v>
      </c>
      <c r="N46" s="58"/>
    </row>
    <row r="47" customHeight="1" spans="1:14">
      <c r="A47" s="58">
        <v>43</v>
      </c>
      <c r="B47" s="57" t="s">
        <v>613</v>
      </c>
      <c r="C47" s="58" t="s">
        <v>15</v>
      </c>
      <c r="D47" s="58">
        <v>60</v>
      </c>
      <c r="E47" s="58">
        <v>40</v>
      </c>
      <c r="F47" s="58">
        <v>2400</v>
      </c>
      <c r="G47" s="58"/>
      <c r="H47" s="58"/>
      <c r="I47" s="58"/>
      <c r="J47" s="58"/>
      <c r="K47" s="58">
        <v>2400</v>
      </c>
      <c r="L47" s="58">
        <v>46</v>
      </c>
      <c r="M47" s="58" t="s">
        <v>262</v>
      </c>
      <c r="N47" s="58"/>
    </row>
    <row r="48" customHeight="1" spans="1:14">
      <c r="A48" s="58">
        <v>44</v>
      </c>
      <c r="B48" s="57" t="s">
        <v>614</v>
      </c>
      <c r="C48" s="58" t="s">
        <v>15</v>
      </c>
      <c r="D48" s="58">
        <v>60</v>
      </c>
      <c r="E48" s="58">
        <v>40</v>
      </c>
      <c r="F48" s="58">
        <v>2400</v>
      </c>
      <c r="G48" s="58"/>
      <c r="H48" s="58"/>
      <c r="I48" s="58"/>
      <c r="J48" s="58"/>
      <c r="K48" s="58">
        <v>2400</v>
      </c>
      <c r="L48" s="58">
        <v>47</v>
      </c>
      <c r="M48" s="58" t="s">
        <v>307</v>
      </c>
      <c r="N48" s="58"/>
    </row>
    <row r="49" customHeight="1" spans="1:14">
      <c r="A49" s="58">
        <v>45</v>
      </c>
      <c r="B49" s="57" t="s">
        <v>615</v>
      </c>
      <c r="C49" s="58" t="s">
        <v>15</v>
      </c>
      <c r="D49" s="58">
        <v>60</v>
      </c>
      <c r="E49" s="58">
        <v>40</v>
      </c>
      <c r="F49" s="58">
        <v>2400</v>
      </c>
      <c r="G49" s="58"/>
      <c r="H49" s="58"/>
      <c r="I49" s="58"/>
      <c r="J49" s="58"/>
      <c r="K49" s="58">
        <v>2400</v>
      </c>
      <c r="L49" s="58">
        <v>49</v>
      </c>
      <c r="M49" s="58" t="s">
        <v>262</v>
      </c>
      <c r="N49" s="58"/>
    </row>
    <row r="50" customHeight="1" spans="1:14">
      <c r="A50" s="58">
        <v>46</v>
      </c>
      <c r="B50" s="18" t="s">
        <v>616</v>
      </c>
      <c r="C50" s="58" t="s">
        <v>15</v>
      </c>
      <c r="D50" s="58">
        <v>60</v>
      </c>
      <c r="E50" s="58">
        <v>40</v>
      </c>
      <c r="F50" s="58">
        <v>2400</v>
      </c>
      <c r="G50" s="58"/>
      <c r="H50" s="58"/>
      <c r="I50" s="58"/>
      <c r="J50" s="58"/>
      <c r="K50" s="58">
        <v>2400</v>
      </c>
      <c r="L50" s="58">
        <v>50</v>
      </c>
      <c r="M50" s="58" t="s">
        <v>262</v>
      </c>
      <c r="N50" s="58"/>
    </row>
    <row r="51" customHeight="1" spans="1:14">
      <c r="A51" s="58">
        <v>47</v>
      </c>
      <c r="B51" s="70" t="s">
        <v>617</v>
      </c>
      <c r="C51" s="68" t="s">
        <v>15</v>
      </c>
      <c r="D51" s="68">
        <v>60</v>
      </c>
      <c r="E51" s="68">
        <v>40</v>
      </c>
      <c r="F51" s="68">
        <v>2400</v>
      </c>
      <c r="G51" s="68"/>
      <c r="H51" s="68"/>
      <c r="I51" s="68"/>
      <c r="J51" s="68"/>
      <c r="K51" s="68">
        <v>2400</v>
      </c>
      <c r="L51" s="68">
        <v>51</v>
      </c>
      <c r="M51" s="58" t="s">
        <v>262</v>
      </c>
      <c r="N51" s="71"/>
    </row>
    <row r="52" customHeight="1" spans="1:14">
      <c r="A52" s="58">
        <v>48</v>
      </c>
      <c r="B52" s="18" t="s">
        <v>618</v>
      </c>
      <c r="C52" s="58" t="s">
        <v>15</v>
      </c>
      <c r="D52" s="58">
        <v>60</v>
      </c>
      <c r="E52" s="58">
        <v>40</v>
      </c>
      <c r="F52" s="58">
        <v>2400</v>
      </c>
      <c r="G52" s="58"/>
      <c r="H52" s="58"/>
      <c r="I52" s="58"/>
      <c r="J52" s="58"/>
      <c r="K52" s="58">
        <v>2400</v>
      </c>
      <c r="L52" s="58">
        <v>52</v>
      </c>
      <c r="M52" s="58" t="s">
        <v>262</v>
      </c>
      <c r="N52" s="58"/>
    </row>
    <row r="53" customHeight="1" spans="1:14">
      <c r="A53" s="58">
        <v>49</v>
      </c>
      <c r="B53" s="18" t="s">
        <v>619</v>
      </c>
      <c r="C53" s="58" t="s">
        <v>15</v>
      </c>
      <c r="D53" s="58">
        <v>60</v>
      </c>
      <c r="E53" s="58">
        <v>40</v>
      </c>
      <c r="F53" s="58">
        <v>2400</v>
      </c>
      <c r="G53" s="58"/>
      <c r="H53" s="58"/>
      <c r="I53" s="58"/>
      <c r="J53" s="58"/>
      <c r="K53" s="58">
        <v>2400</v>
      </c>
      <c r="L53" s="58">
        <v>53</v>
      </c>
      <c r="M53" s="58" t="s">
        <v>262</v>
      </c>
      <c r="N53" s="58"/>
    </row>
    <row r="54" customHeight="1" spans="1:14">
      <c r="A54" s="58">
        <v>50</v>
      </c>
      <c r="B54" s="67" t="s">
        <v>620</v>
      </c>
      <c r="C54" s="58" t="s">
        <v>15</v>
      </c>
      <c r="D54" s="58">
        <v>60</v>
      </c>
      <c r="E54" s="58">
        <v>40</v>
      </c>
      <c r="F54" s="58">
        <v>2400</v>
      </c>
      <c r="G54" s="58"/>
      <c r="H54" s="58"/>
      <c r="I54" s="58"/>
      <c r="J54" s="58"/>
      <c r="K54" s="58">
        <v>2400</v>
      </c>
      <c r="L54" s="58">
        <v>54</v>
      </c>
      <c r="M54" s="58" t="s">
        <v>262</v>
      </c>
      <c r="N54" s="58"/>
    </row>
    <row r="55" customHeight="1" spans="1:14">
      <c r="A55" s="58">
        <v>51</v>
      </c>
      <c r="B55" s="57" t="s">
        <v>621</v>
      </c>
      <c r="C55" s="58" t="s">
        <v>55</v>
      </c>
      <c r="D55" s="58">
        <v>60</v>
      </c>
      <c r="E55" s="58">
        <v>40</v>
      </c>
      <c r="F55" s="58">
        <v>2400</v>
      </c>
      <c r="G55" s="58"/>
      <c r="H55" s="58"/>
      <c r="I55" s="58"/>
      <c r="J55" s="58"/>
      <c r="K55" s="58">
        <v>2400</v>
      </c>
      <c r="L55" s="58">
        <v>55</v>
      </c>
      <c r="M55" s="58" t="s">
        <v>262</v>
      </c>
      <c r="N55" s="58"/>
    </row>
    <row r="56" customHeight="1" spans="1:14">
      <c r="A56" s="58">
        <v>52</v>
      </c>
      <c r="B56" s="57" t="s">
        <v>622</v>
      </c>
      <c r="C56" s="58" t="s">
        <v>55</v>
      </c>
      <c r="D56" s="58">
        <v>60</v>
      </c>
      <c r="E56" s="58">
        <v>40</v>
      </c>
      <c r="F56" s="58">
        <v>2400</v>
      </c>
      <c r="G56" s="58"/>
      <c r="H56" s="58"/>
      <c r="I56" s="58"/>
      <c r="J56" s="58"/>
      <c r="K56" s="58">
        <v>2400</v>
      </c>
      <c r="L56" s="58">
        <v>56</v>
      </c>
      <c r="M56" s="58" t="s">
        <v>262</v>
      </c>
      <c r="N56" s="58"/>
    </row>
    <row r="57" customHeight="1" spans="1:14">
      <c r="A57" s="58">
        <v>53</v>
      </c>
      <c r="B57" s="57" t="s">
        <v>623</v>
      </c>
      <c r="C57" s="58" t="s">
        <v>15</v>
      </c>
      <c r="D57" s="58">
        <v>60</v>
      </c>
      <c r="E57" s="58">
        <v>40</v>
      </c>
      <c r="F57" s="58">
        <v>2400</v>
      </c>
      <c r="G57" s="58"/>
      <c r="H57" s="58"/>
      <c r="I57" s="58"/>
      <c r="J57" s="58"/>
      <c r="K57" s="58">
        <v>2400</v>
      </c>
      <c r="L57" s="58">
        <v>57</v>
      </c>
      <c r="M57" s="58" t="s">
        <v>262</v>
      </c>
      <c r="N57" s="58"/>
    </row>
    <row r="58" customHeight="1" spans="1:14">
      <c r="A58" s="58">
        <v>54</v>
      </c>
      <c r="B58" s="57" t="s">
        <v>624</v>
      </c>
      <c r="C58" s="58" t="s">
        <v>15</v>
      </c>
      <c r="D58" s="58">
        <v>60</v>
      </c>
      <c r="E58" s="58">
        <v>40</v>
      </c>
      <c r="F58" s="58">
        <v>2400</v>
      </c>
      <c r="G58" s="58"/>
      <c r="H58" s="58"/>
      <c r="I58" s="58"/>
      <c r="J58" s="58"/>
      <c r="K58" s="58">
        <v>2400</v>
      </c>
      <c r="L58" s="58">
        <v>58</v>
      </c>
      <c r="M58" s="58" t="s">
        <v>262</v>
      </c>
      <c r="N58" s="58"/>
    </row>
    <row r="59" customHeight="1" spans="1:14">
      <c r="A59" s="58">
        <v>55</v>
      </c>
      <c r="B59" s="57" t="s">
        <v>625</v>
      </c>
      <c r="C59" s="58" t="s">
        <v>15</v>
      </c>
      <c r="D59" s="58">
        <v>60</v>
      </c>
      <c r="E59" s="58">
        <v>40</v>
      </c>
      <c r="F59" s="58">
        <v>2400</v>
      </c>
      <c r="G59" s="58"/>
      <c r="H59" s="58"/>
      <c r="I59" s="58"/>
      <c r="J59" s="58"/>
      <c r="K59" s="58">
        <v>2400</v>
      </c>
      <c r="L59" s="58">
        <v>59</v>
      </c>
      <c r="M59" s="58" t="s">
        <v>262</v>
      </c>
      <c r="N59" s="58"/>
    </row>
    <row r="60" customHeight="1" spans="1:14">
      <c r="A60" s="58">
        <v>56</v>
      </c>
      <c r="B60" s="57" t="s">
        <v>625</v>
      </c>
      <c r="C60" s="58" t="s">
        <v>15</v>
      </c>
      <c r="D60" s="58">
        <v>60</v>
      </c>
      <c r="E60" s="58">
        <v>40</v>
      </c>
      <c r="F60" s="58">
        <v>2400</v>
      </c>
      <c r="G60" s="58"/>
      <c r="H60" s="58"/>
      <c r="I60" s="58"/>
      <c r="J60" s="58"/>
      <c r="K60" s="58">
        <v>2400</v>
      </c>
      <c r="L60" s="58">
        <v>60</v>
      </c>
      <c r="M60" s="58" t="s">
        <v>262</v>
      </c>
      <c r="N60" s="58"/>
    </row>
    <row r="61" customHeight="1" spans="1:14">
      <c r="A61" s="58">
        <v>57</v>
      </c>
      <c r="B61" s="57" t="s">
        <v>626</v>
      </c>
      <c r="C61" s="58" t="s">
        <v>15</v>
      </c>
      <c r="D61" s="58">
        <v>60</v>
      </c>
      <c r="E61" s="58">
        <v>40</v>
      </c>
      <c r="F61" s="58">
        <v>2400</v>
      </c>
      <c r="G61" s="58"/>
      <c r="H61" s="58"/>
      <c r="I61" s="58"/>
      <c r="J61" s="58"/>
      <c r="K61" s="58">
        <v>2400</v>
      </c>
      <c r="L61" s="58">
        <v>61</v>
      </c>
      <c r="M61" s="58" t="s">
        <v>262</v>
      </c>
      <c r="N61" s="58"/>
    </row>
    <row r="62" customHeight="1" spans="1:14">
      <c r="A62" s="58">
        <v>58</v>
      </c>
      <c r="B62" s="67" t="s">
        <v>627</v>
      </c>
      <c r="C62" s="58" t="s">
        <v>15</v>
      </c>
      <c r="D62" s="58">
        <v>60</v>
      </c>
      <c r="E62" s="58">
        <v>40</v>
      </c>
      <c r="F62" s="58">
        <v>2400</v>
      </c>
      <c r="G62" s="58"/>
      <c r="H62" s="58"/>
      <c r="I62" s="58"/>
      <c r="J62" s="58"/>
      <c r="K62" s="58">
        <v>2400</v>
      </c>
      <c r="L62" s="58">
        <v>62</v>
      </c>
      <c r="M62" s="58" t="s">
        <v>262</v>
      </c>
      <c r="N62" s="58"/>
    </row>
    <row r="63" customHeight="1" spans="1:14">
      <c r="A63" s="58">
        <v>59</v>
      </c>
      <c r="B63" s="18" t="s">
        <v>628</v>
      </c>
      <c r="C63" s="58" t="s">
        <v>15</v>
      </c>
      <c r="D63" s="58">
        <v>60</v>
      </c>
      <c r="E63" s="58">
        <v>40</v>
      </c>
      <c r="F63" s="58">
        <v>2400</v>
      </c>
      <c r="G63" s="58"/>
      <c r="H63" s="58"/>
      <c r="I63" s="58"/>
      <c r="J63" s="58"/>
      <c r="K63" s="58">
        <v>2400</v>
      </c>
      <c r="L63" s="58">
        <v>63</v>
      </c>
      <c r="M63" s="58" t="s">
        <v>262</v>
      </c>
      <c r="N63" s="58"/>
    </row>
    <row r="64" customHeight="1" spans="1:14">
      <c r="A64" s="58">
        <v>60</v>
      </c>
      <c r="B64" s="57" t="s">
        <v>629</v>
      </c>
      <c r="C64" s="58" t="s">
        <v>15</v>
      </c>
      <c r="D64" s="58">
        <v>60</v>
      </c>
      <c r="E64" s="58">
        <v>40</v>
      </c>
      <c r="F64" s="58">
        <v>2400</v>
      </c>
      <c r="G64" s="58"/>
      <c r="H64" s="58"/>
      <c r="I64" s="58"/>
      <c r="J64" s="58"/>
      <c r="K64" s="58">
        <v>2400</v>
      </c>
      <c r="L64" s="58">
        <v>64</v>
      </c>
      <c r="M64" s="58" t="s">
        <v>262</v>
      </c>
      <c r="N64" s="58"/>
    </row>
    <row r="65" customHeight="1" spans="1:14">
      <c r="A65" s="58">
        <v>61</v>
      </c>
      <c r="B65" s="18" t="s">
        <v>630</v>
      </c>
      <c r="C65" s="58" t="s">
        <v>15</v>
      </c>
      <c r="D65" s="58">
        <v>60</v>
      </c>
      <c r="E65" s="58">
        <v>40</v>
      </c>
      <c r="F65" s="58">
        <v>2400</v>
      </c>
      <c r="G65" s="58"/>
      <c r="H65" s="58"/>
      <c r="I65" s="58"/>
      <c r="J65" s="58"/>
      <c r="K65" s="58">
        <v>2400</v>
      </c>
      <c r="L65" s="58">
        <v>65</v>
      </c>
      <c r="M65" s="58" t="s">
        <v>262</v>
      </c>
      <c r="N65" s="58"/>
    </row>
    <row r="66" customHeight="1" spans="1:14">
      <c r="A66" s="58">
        <v>62</v>
      </c>
      <c r="B66" s="67" t="s">
        <v>631</v>
      </c>
      <c r="C66" s="58" t="s">
        <v>15</v>
      </c>
      <c r="D66" s="58">
        <v>60</v>
      </c>
      <c r="E66" s="58">
        <v>40</v>
      </c>
      <c r="F66" s="58">
        <v>2400</v>
      </c>
      <c r="G66" s="58"/>
      <c r="H66" s="58"/>
      <c r="I66" s="58"/>
      <c r="J66" s="58"/>
      <c r="K66" s="58">
        <v>2400</v>
      </c>
      <c r="L66" s="58">
        <v>66</v>
      </c>
      <c r="M66" s="58" t="s">
        <v>262</v>
      </c>
      <c r="N66" s="58"/>
    </row>
    <row r="67" customHeight="1" spans="1:14">
      <c r="A67" s="58">
        <v>63</v>
      </c>
      <c r="B67" s="18" t="s">
        <v>597</v>
      </c>
      <c r="C67" s="58" t="s">
        <v>15</v>
      </c>
      <c r="D67" s="58">
        <v>60</v>
      </c>
      <c r="E67" s="58">
        <v>40</v>
      </c>
      <c r="F67" s="58">
        <v>2400</v>
      </c>
      <c r="G67" s="58"/>
      <c r="H67" s="58"/>
      <c r="I67" s="58"/>
      <c r="J67" s="58"/>
      <c r="K67" s="58">
        <v>2400</v>
      </c>
      <c r="L67" s="58">
        <v>67</v>
      </c>
      <c r="M67" s="58" t="s">
        <v>262</v>
      </c>
      <c r="N67" s="58"/>
    </row>
    <row r="68" customHeight="1" spans="1:14">
      <c r="A68" s="58">
        <v>64</v>
      </c>
      <c r="B68" s="57" t="s">
        <v>632</v>
      </c>
      <c r="C68" s="58" t="s">
        <v>15</v>
      </c>
      <c r="D68" s="58">
        <v>60</v>
      </c>
      <c r="E68" s="58">
        <v>40</v>
      </c>
      <c r="F68" s="58">
        <v>2400</v>
      </c>
      <c r="G68" s="58"/>
      <c r="H68" s="58"/>
      <c r="I68" s="58"/>
      <c r="J68" s="58"/>
      <c r="K68" s="58">
        <v>2400</v>
      </c>
      <c r="L68" s="58">
        <v>69</v>
      </c>
      <c r="M68" s="58" t="s">
        <v>262</v>
      </c>
      <c r="N68" s="58"/>
    </row>
    <row r="69" s="50" customFormat="1" customHeight="1" spans="1:14">
      <c r="A69" s="58">
        <v>65</v>
      </c>
      <c r="B69" s="57" t="s">
        <v>605</v>
      </c>
      <c r="C69" s="58" t="s">
        <v>15</v>
      </c>
      <c r="D69" s="58">
        <v>60</v>
      </c>
      <c r="E69" s="58">
        <v>40</v>
      </c>
      <c r="F69" s="58">
        <v>2400</v>
      </c>
      <c r="G69" s="58"/>
      <c r="H69" s="58"/>
      <c r="I69" s="58"/>
      <c r="J69" s="58"/>
      <c r="K69" s="58">
        <v>2400</v>
      </c>
      <c r="L69" s="58">
        <v>70</v>
      </c>
      <c r="M69" s="58" t="s">
        <v>262</v>
      </c>
      <c r="N69" s="58"/>
    </row>
    <row r="70" s="50" customFormat="1" customHeight="1" spans="1:14">
      <c r="A70" s="58">
        <v>66</v>
      </c>
      <c r="B70" s="57" t="s">
        <v>633</v>
      </c>
      <c r="C70" s="58" t="s">
        <v>15</v>
      </c>
      <c r="D70" s="58">
        <v>60</v>
      </c>
      <c r="E70" s="58">
        <v>40</v>
      </c>
      <c r="F70" s="58">
        <v>2400</v>
      </c>
      <c r="G70" s="58"/>
      <c r="H70" s="58"/>
      <c r="I70" s="58"/>
      <c r="J70" s="58"/>
      <c r="K70" s="58">
        <v>2400</v>
      </c>
      <c r="L70" s="58">
        <v>71</v>
      </c>
      <c r="M70" s="58" t="s">
        <v>262</v>
      </c>
      <c r="N70" s="58"/>
    </row>
    <row r="71" customHeight="1" spans="1:14">
      <c r="A71" s="58">
        <v>67</v>
      </c>
      <c r="B71" s="57" t="s">
        <v>634</v>
      </c>
      <c r="C71" s="58" t="s">
        <v>15</v>
      </c>
      <c r="D71" s="58">
        <v>60</v>
      </c>
      <c r="E71" s="58">
        <v>40</v>
      </c>
      <c r="F71" s="58">
        <v>2400</v>
      </c>
      <c r="G71" s="58"/>
      <c r="H71" s="58"/>
      <c r="I71" s="58"/>
      <c r="J71" s="58"/>
      <c r="K71" s="58">
        <v>2400</v>
      </c>
      <c r="L71" s="58">
        <v>73</v>
      </c>
      <c r="M71" s="58" t="s">
        <v>262</v>
      </c>
      <c r="N71" s="58"/>
    </row>
    <row r="72" customHeight="1" spans="1:14">
      <c r="A72" s="58">
        <v>68</v>
      </c>
      <c r="B72" s="57" t="s">
        <v>635</v>
      </c>
      <c r="C72" s="58" t="s">
        <v>55</v>
      </c>
      <c r="D72" s="58">
        <v>60</v>
      </c>
      <c r="E72" s="58">
        <v>40</v>
      </c>
      <c r="F72" s="58">
        <v>2400</v>
      </c>
      <c r="G72" s="58"/>
      <c r="H72" s="58"/>
      <c r="I72" s="58"/>
      <c r="J72" s="58"/>
      <c r="K72" s="58">
        <v>2400</v>
      </c>
      <c r="L72" s="58">
        <v>74</v>
      </c>
      <c r="M72" s="58" t="s">
        <v>262</v>
      </c>
      <c r="N72" s="58"/>
    </row>
    <row r="73" customHeight="1" spans="1:14">
      <c r="A73" s="58">
        <v>69</v>
      </c>
      <c r="B73" s="57" t="s">
        <v>636</v>
      </c>
      <c r="C73" s="58" t="s">
        <v>15</v>
      </c>
      <c r="D73" s="58">
        <v>60</v>
      </c>
      <c r="E73" s="58">
        <v>40</v>
      </c>
      <c r="F73" s="58">
        <v>2400</v>
      </c>
      <c r="G73" s="58"/>
      <c r="H73" s="58"/>
      <c r="I73" s="58"/>
      <c r="J73" s="58"/>
      <c r="K73" s="58">
        <v>2400</v>
      </c>
      <c r="L73" s="58">
        <v>75</v>
      </c>
      <c r="M73" s="58" t="s">
        <v>262</v>
      </c>
      <c r="N73" s="58"/>
    </row>
    <row r="74" customHeight="1" spans="1:14">
      <c r="A74" s="58">
        <v>70</v>
      </c>
      <c r="B74" s="57" t="s">
        <v>637</v>
      </c>
      <c r="C74" s="58" t="s">
        <v>15</v>
      </c>
      <c r="D74" s="58">
        <v>60</v>
      </c>
      <c r="E74" s="58">
        <v>40</v>
      </c>
      <c r="F74" s="58">
        <v>2400</v>
      </c>
      <c r="G74" s="58"/>
      <c r="H74" s="58"/>
      <c r="I74" s="58"/>
      <c r="J74" s="58"/>
      <c r="K74" s="58">
        <v>2400</v>
      </c>
      <c r="L74" s="58">
        <v>76</v>
      </c>
      <c r="M74" s="58" t="s">
        <v>262</v>
      </c>
      <c r="N74" s="58"/>
    </row>
    <row r="75" customHeight="1" spans="1:14">
      <c r="A75" s="58">
        <v>71</v>
      </c>
      <c r="B75" s="57" t="s">
        <v>638</v>
      </c>
      <c r="C75" s="58" t="s">
        <v>15</v>
      </c>
      <c r="D75" s="58">
        <v>60</v>
      </c>
      <c r="E75" s="58">
        <v>40</v>
      </c>
      <c r="F75" s="58">
        <v>2400</v>
      </c>
      <c r="G75" s="58"/>
      <c r="H75" s="58"/>
      <c r="I75" s="58"/>
      <c r="J75" s="58"/>
      <c r="K75" s="58">
        <v>2400</v>
      </c>
      <c r="L75" s="58">
        <v>77</v>
      </c>
      <c r="M75" s="58" t="s">
        <v>262</v>
      </c>
      <c r="N75" s="58"/>
    </row>
    <row r="76" customHeight="1" spans="1:14">
      <c r="A76" s="58">
        <v>72</v>
      </c>
      <c r="B76" s="57" t="s">
        <v>639</v>
      </c>
      <c r="C76" s="58" t="s">
        <v>15</v>
      </c>
      <c r="D76" s="58">
        <v>60</v>
      </c>
      <c r="E76" s="58">
        <v>40</v>
      </c>
      <c r="F76" s="58">
        <v>2400</v>
      </c>
      <c r="G76" s="58"/>
      <c r="H76" s="58"/>
      <c r="I76" s="58"/>
      <c r="J76" s="58"/>
      <c r="K76" s="58">
        <v>2400</v>
      </c>
      <c r="L76" s="58">
        <v>78</v>
      </c>
      <c r="M76" s="58" t="s">
        <v>262</v>
      </c>
      <c r="N76" s="58"/>
    </row>
    <row r="77" customHeight="1" spans="1:14">
      <c r="A77" s="58">
        <v>73</v>
      </c>
      <c r="B77" s="57" t="s">
        <v>640</v>
      </c>
      <c r="C77" s="58"/>
      <c r="D77" s="58"/>
      <c r="E77" s="58"/>
      <c r="F77" s="58"/>
      <c r="G77" s="58" t="s">
        <v>142</v>
      </c>
      <c r="H77" s="58">
        <v>60</v>
      </c>
      <c r="I77" s="58">
        <v>20</v>
      </c>
      <c r="J77" s="58">
        <v>1200</v>
      </c>
      <c r="K77" s="58">
        <v>1200</v>
      </c>
      <c r="L77" s="58">
        <v>79</v>
      </c>
      <c r="M77" s="58" t="s">
        <v>307</v>
      </c>
      <c r="N77" s="58"/>
    </row>
    <row r="78" customHeight="1" spans="1:14">
      <c r="A78" s="58">
        <v>74</v>
      </c>
      <c r="B78" s="57" t="s">
        <v>641</v>
      </c>
      <c r="C78" s="58" t="s">
        <v>15</v>
      </c>
      <c r="D78" s="58">
        <v>60</v>
      </c>
      <c r="E78" s="58">
        <v>40</v>
      </c>
      <c r="F78" s="58">
        <v>2400</v>
      </c>
      <c r="G78" s="58"/>
      <c r="H78" s="58"/>
      <c r="I78" s="58"/>
      <c r="J78" s="58"/>
      <c r="K78" s="58">
        <v>2400</v>
      </c>
      <c r="L78" s="58">
        <v>80</v>
      </c>
      <c r="M78" s="58" t="s">
        <v>262</v>
      </c>
      <c r="N78" s="58"/>
    </row>
    <row r="79" customHeight="1" spans="1:14">
      <c r="A79" s="58">
        <v>75</v>
      </c>
      <c r="B79" s="57" t="s">
        <v>642</v>
      </c>
      <c r="C79" s="58" t="s">
        <v>15</v>
      </c>
      <c r="D79" s="58">
        <v>60</v>
      </c>
      <c r="E79" s="58">
        <v>40</v>
      </c>
      <c r="F79" s="58">
        <v>2400</v>
      </c>
      <c r="G79" s="58"/>
      <c r="H79" s="58"/>
      <c r="I79" s="58"/>
      <c r="J79" s="58"/>
      <c r="K79" s="58">
        <v>2400</v>
      </c>
      <c r="L79" s="58">
        <v>81</v>
      </c>
      <c r="M79" s="58" t="s">
        <v>262</v>
      </c>
      <c r="N79" s="58"/>
    </row>
    <row r="80" customHeight="1" spans="1:14">
      <c r="A80" s="58">
        <v>76</v>
      </c>
      <c r="B80" s="57" t="s">
        <v>642</v>
      </c>
      <c r="C80" s="58" t="s">
        <v>55</v>
      </c>
      <c r="D80" s="58">
        <v>60</v>
      </c>
      <c r="E80" s="58">
        <v>40</v>
      </c>
      <c r="F80" s="58">
        <v>2400</v>
      </c>
      <c r="G80" s="58"/>
      <c r="H80" s="58"/>
      <c r="I80" s="58"/>
      <c r="J80" s="58"/>
      <c r="K80" s="58">
        <v>2400</v>
      </c>
      <c r="L80" s="58">
        <v>82</v>
      </c>
      <c r="M80" s="58" t="s">
        <v>262</v>
      </c>
      <c r="N80" s="58"/>
    </row>
    <row r="81" customHeight="1" spans="1:14">
      <c r="A81" s="58">
        <v>77</v>
      </c>
      <c r="B81" s="18" t="s">
        <v>643</v>
      </c>
      <c r="C81" s="58" t="s">
        <v>15</v>
      </c>
      <c r="D81" s="58">
        <v>60</v>
      </c>
      <c r="E81" s="58">
        <v>40</v>
      </c>
      <c r="F81" s="58">
        <v>2400</v>
      </c>
      <c r="G81" s="58"/>
      <c r="H81" s="58"/>
      <c r="I81" s="58"/>
      <c r="J81" s="58"/>
      <c r="K81" s="58">
        <v>2400</v>
      </c>
      <c r="L81" s="58">
        <v>83</v>
      </c>
      <c r="M81" s="58" t="s">
        <v>262</v>
      </c>
      <c r="N81" s="58"/>
    </row>
    <row r="82" customHeight="1" spans="1:14">
      <c r="A82" s="58">
        <v>78</v>
      </c>
      <c r="B82" s="57" t="s">
        <v>644</v>
      </c>
      <c r="C82" s="58" t="s">
        <v>55</v>
      </c>
      <c r="D82" s="58">
        <v>60</v>
      </c>
      <c r="E82" s="58">
        <v>40</v>
      </c>
      <c r="F82" s="58">
        <v>2400</v>
      </c>
      <c r="G82" s="58"/>
      <c r="H82" s="58"/>
      <c r="I82" s="58"/>
      <c r="J82" s="58"/>
      <c r="K82" s="58">
        <v>2400</v>
      </c>
      <c r="L82" s="58">
        <v>84</v>
      </c>
      <c r="M82" s="58" t="s">
        <v>262</v>
      </c>
      <c r="N82" s="58"/>
    </row>
    <row r="83" customHeight="1" spans="1:14">
      <c r="A83" s="58">
        <v>79</v>
      </c>
      <c r="B83" s="57" t="s">
        <v>622</v>
      </c>
      <c r="C83" s="58" t="s">
        <v>15</v>
      </c>
      <c r="D83" s="58">
        <v>60</v>
      </c>
      <c r="E83" s="58">
        <v>40</v>
      </c>
      <c r="F83" s="58">
        <v>2400</v>
      </c>
      <c r="G83" s="58"/>
      <c r="H83" s="58"/>
      <c r="I83" s="58"/>
      <c r="J83" s="58"/>
      <c r="K83" s="58">
        <v>2400</v>
      </c>
      <c r="L83" s="58">
        <v>85</v>
      </c>
      <c r="M83" s="58" t="s">
        <v>262</v>
      </c>
      <c r="N83" s="58"/>
    </row>
    <row r="84" customHeight="1" spans="1:14">
      <c r="A84" s="58">
        <v>80</v>
      </c>
      <c r="B84" s="57" t="s">
        <v>645</v>
      </c>
      <c r="C84" s="58" t="s">
        <v>55</v>
      </c>
      <c r="D84" s="58">
        <v>60</v>
      </c>
      <c r="E84" s="58">
        <v>40</v>
      </c>
      <c r="F84" s="58">
        <v>2400</v>
      </c>
      <c r="G84" s="58"/>
      <c r="H84" s="58"/>
      <c r="I84" s="58"/>
      <c r="J84" s="58"/>
      <c r="K84" s="58">
        <v>2400</v>
      </c>
      <c r="L84" s="58">
        <v>86</v>
      </c>
      <c r="M84" s="58" t="s">
        <v>262</v>
      </c>
      <c r="N84" s="58"/>
    </row>
    <row r="85" customHeight="1" spans="1:14">
      <c r="A85" s="58">
        <v>81</v>
      </c>
      <c r="B85" s="57" t="s">
        <v>646</v>
      </c>
      <c r="C85" s="58" t="s">
        <v>15</v>
      </c>
      <c r="D85" s="58">
        <v>60</v>
      </c>
      <c r="E85" s="58">
        <v>40</v>
      </c>
      <c r="F85" s="58">
        <v>2400</v>
      </c>
      <c r="G85" s="58"/>
      <c r="H85" s="58"/>
      <c r="I85" s="58"/>
      <c r="J85" s="58"/>
      <c r="K85" s="58">
        <v>2400</v>
      </c>
      <c r="L85" s="58">
        <v>87</v>
      </c>
      <c r="M85" s="58" t="s">
        <v>262</v>
      </c>
      <c r="N85" s="58"/>
    </row>
    <row r="86" customHeight="1" spans="1:14">
      <c r="A86" s="58">
        <v>82</v>
      </c>
      <c r="B86" s="57" t="s">
        <v>647</v>
      </c>
      <c r="C86" s="58" t="s">
        <v>15</v>
      </c>
      <c r="D86" s="58">
        <v>60</v>
      </c>
      <c r="E86" s="58">
        <v>40</v>
      </c>
      <c r="F86" s="58">
        <v>2400</v>
      </c>
      <c r="G86" s="58"/>
      <c r="H86" s="58"/>
      <c r="I86" s="58"/>
      <c r="J86" s="58"/>
      <c r="K86" s="58">
        <v>2400</v>
      </c>
      <c r="L86" s="58">
        <v>88</v>
      </c>
      <c r="M86" s="58" t="s">
        <v>262</v>
      </c>
      <c r="N86" s="58"/>
    </row>
    <row r="87" customHeight="1" spans="1:14">
      <c r="A87" s="58">
        <v>83</v>
      </c>
      <c r="B87" s="18" t="s">
        <v>648</v>
      </c>
      <c r="C87" s="58" t="s">
        <v>15</v>
      </c>
      <c r="D87" s="58">
        <v>60</v>
      </c>
      <c r="E87" s="58">
        <v>40</v>
      </c>
      <c r="F87" s="58">
        <v>2400</v>
      </c>
      <c r="G87" s="58"/>
      <c r="H87" s="58"/>
      <c r="I87" s="58"/>
      <c r="J87" s="58"/>
      <c r="K87" s="58">
        <v>2400</v>
      </c>
      <c r="L87" s="58">
        <v>89</v>
      </c>
      <c r="M87" s="58" t="s">
        <v>262</v>
      </c>
      <c r="N87" s="58"/>
    </row>
    <row r="88" customHeight="1" spans="1:14">
      <c r="A88" s="58">
        <v>84</v>
      </c>
      <c r="B88" s="18" t="s">
        <v>649</v>
      </c>
      <c r="C88" s="58" t="s">
        <v>15</v>
      </c>
      <c r="D88" s="58">
        <v>60</v>
      </c>
      <c r="E88" s="58">
        <v>40</v>
      </c>
      <c r="F88" s="58">
        <v>2400</v>
      </c>
      <c r="G88" s="58"/>
      <c r="H88" s="58"/>
      <c r="I88" s="58"/>
      <c r="J88" s="58"/>
      <c r="K88" s="58">
        <v>2400</v>
      </c>
      <c r="L88" s="58">
        <v>90</v>
      </c>
      <c r="M88" s="58" t="s">
        <v>262</v>
      </c>
      <c r="N88" s="58"/>
    </row>
    <row r="89" customHeight="1" spans="1:14">
      <c r="A89" s="58">
        <v>85</v>
      </c>
      <c r="B89" s="18" t="s">
        <v>649</v>
      </c>
      <c r="C89" s="58" t="s">
        <v>55</v>
      </c>
      <c r="D89" s="58">
        <v>60</v>
      </c>
      <c r="E89" s="58">
        <v>40</v>
      </c>
      <c r="F89" s="58">
        <v>2400</v>
      </c>
      <c r="G89" s="58"/>
      <c r="H89" s="58"/>
      <c r="I89" s="58"/>
      <c r="J89" s="58"/>
      <c r="K89" s="58">
        <v>2400</v>
      </c>
      <c r="L89" s="58">
        <v>91</v>
      </c>
      <c r="M89" s="58" t="s">
        <v>262</v>
      </c>
      <c r="N89" s="58"/>
    </row>
    <row r="90" customHeight="1" spans="1:14">
      <c r="A90" s="58">
        <v>86</v>
      </c>
      <c r="B90" s="18" t="s">
        <v>650</v>
      </c>
      <c r="C90" s="58" t="s">
        <v>55</v>
      </c>
      <c r="D90" s="58">
        <v>60</v>
      </c>
      <c r="E90" s="58">
        <v>40</v>
      </c>
      <c r="F90" s="58">
        <v>2400</v>
      </c>
      <c r="G90" s="58"/>
      <c r="H90" s="58"/>
      <c r="I90" s="58"/>
      <c r="J90" s="58"/>
      <c r="K90" s="58">
        <v>2400</v>
      </c>
      <c r="L90" s="58">
        <v>92</v>
      </c>
      <c r="M90" s="58" t="s">
        <v>262</v>
      </c>
      <c r="N90" s="58"/>
    </row>
    <row r="91" customHeight="1" spans="1:14">
      <c r="A91" s="58">
        <v>87</v>
      </c>
      <c r="B91" s="18" t="s">
        <v>650</v>
      </c>
      <c r="C91" s="58" t="s">
        <v>15</v>
      </c>
      <c r="D91" s="58">
        <v>60</v>
      </c>
      <c r="E91" s="58">
        <v>40</v>
      </c>
      <c r="F91" s="58">
        <v>2400</v>
      </c>
      <c r="G91" s="58"/>
      <c r="H91" s="58"/>
      <c r="I91" s="58"/>
      <c r="J91" s="58"/>
      <c r="K91" s="58">
        <v>2400</v>
      </c>
      <c r="L91" s="58">
        <v>93</v>
      </c>
      <c r="M91" s="58" t="s">
        <v>262</v>
      </c>
      <c r="N91" s="58"/>
    </row>
    <row r="92" customHeight="1" spans="1:14">
      <c r="A92" s="58">
        <v>88</v>
      </c>
      <c r="B92" s="57" t="s">
        <v>651</v>
      </c>
      <c r="C92" s="58" t="s">
        <v>55</v>
      </c>
      <c r="D92" s="58">
        <v>60</v>
      </c>
      <c r="E92" s="58">
        <v>40</v>
      </c>
      <c r="F92" s="58">
        <v>2400</v>
      </c>
      <c r="G92" s="58"/>
      <c r="H92" s="58"/>
      <c r="I92" s="58"/>
      <c r="J92" s="58"/>
      <c r="K92" s="58">
        <v>2400</v>
      </c>
      <c r="L92" s="58">
        <v>94</v>
      </c>
      <c r="M92" s="58" t="s">
        <v>262</v>
      </c>
      <c r="N92" s="58"/>
    </row>
    <row r="93" customHeight="1" spans="1:14">
      <c r="A93" s="58">
        <v>89</v>
      </c>
      <c r="B93" s="18" t="s">
        <v>652</v>
      </c>
      <c r="C93" s="58" t="s">
        <v>15</v>
      </c>
      <c r="D93" s="58">
        <v>60</v>
      </c>
      <c r="E93" s="58">
        <v>40</v>
      </c>
      <c r="F93" s="58">
        <v>2400</v>
      </c>
      <c r="G93" s="58"/>
      <c r="H93" s="58"/>
      <c r="I93" s="58"/>
      <c r="J93" s="58"/>
      <c r="K93" s="58">
        <v>2400</v>
      </c>
      <c r="L93" s="58">
        <v>95</v>
      </c>
      <c r="M93" s="58" t="s">
        <v>262</v>
      </c>
      <c r="N93" s="58"/>
    </row>
    <row r="94" customHeight="1" spans="1:14">
      <c r="A94" s="58">
        <v>90</v>
      </c>
      <c r="B94" s="18" t="s">
        <v>653</v>
      </c>
      <c r="C94" s="58" t="s">
        <v>15</v>
      </c>
      <c r="D94" s="58">
        <v>60</v>
      </c>
      <c r="E94" s="58">
        <v>40</v>
      </c>
      <c r="F94" s="58">
        <v>2400</v>
      </c>
      <c r="G94" s="58"/>
      <c r="H94" s="58"/>
      <c r="I94" s="58"/>
      <c r="J94" s="58"/>
      <c r="K94" s="58">
        <v>2400</v>
      </c>
      <c r="L94" s="58">
        <v>96</v>
      </c>
      <c r="M94" s="58" t="s">
        <v>262</v>
      </c>
      <c r="N94" s="58"/>
    </row>
    <row r="95" customHeight="1" spans="1:14">
      <c r="A95" s="58">
        <v>91</v>
      </c>
      <c r="B95" s="57" t="s">
        <v>654</v>
      </c>
      <c r="C95" s="58" t="s">
        <v>15</v>
      </c>
      <c r="D95" s="58">
        <v>60</v>
      </c>
      <c r="E95" s="58">
        <v>40</v>
      </c>
      <c r="F95" s="58">
        <v>2400</v>
      </c>
      <c r="G95" s="58"/>
      <c r="H95" s="58"/>
      <c r="I95" s="58"/>
      <c r="J95" s="58"/>
      <c r="K95" s="58">
        <v>2400</v>
      </c>
      <c r="L95" s="58">
        <v>97</v>
      </c>
      <c r="M95" s="58" t="s">
        <v>262</v>
      </c>
      <c r="N95" s="58"/>
    </row>
    <row r="96" customHeight="1" spans="1:14">
      <c r="A96" s="58">
        <v>92</v>
      </c>
      <c r="B96" s="57" t="s">
        <v>655</v>
      </c>
      <c r="C96" s="58" t="s">
        <v>15</v>
      </c>
      <c r="D96" s="58">
        <v>60</v>
      </c>
      <c r="E96" s="58">
        <v>40</v>
      </c>
      <c r="F96" s="58">
        <v>2400</v>
      </c>
      <c r="G96" s="58"/>
      <c r="H96" s="58"/>
      <c r="I96" s="58"/>
      <c r="J96" s="58"/>
      <c r="K96" s="58">
        <v>2400</v>
      </c>
      <c r="L96" s="58">
        <v>98</v>
      </c>
      <c r="M96" s="58" t="s">
        <v>262</v>
      </c>
      <c r="N96" s="58"/>
    </row>
    <row r="97" customHeight="1" spans="1:14">
      <c r="A97" s="58">
        <v>93</v>
      </c>
      <c r="B97" s="57" t="s">
        <v>656</v>
      </c>
      <c r="C97" s="58" t="s">
        <v>15</v>
      </c>
      <c r="D97" s="58">
        <v>60</v>
      </c>
      <c r="E97" s="58">
        <v>40</v>
      </c>
      <c r="F97" s="58">
        <v>2400</v>
      </c>
      <c r="G97" s="58"/>
      <c r="H97" s="58"/>
      <c r="I97" s="58"/>
      <c r="J97" s="58"/>
      <c r="K97" s="58">
        <v>2400</v>
      </c>
      <c r="L97" s="58">
        <v>99</v>
      </c>
      <c r="M97" s="58" t="s">
        <v>262</v>
      </c>
      <c r="N97" s="58"/>
    </row>
    <row r="98" customHeight="1" spans="1:14">
      <c r="A98" s="58">
        <v>94</v>
      </c>
      <c r="B98" s="57" t="s">
        <v>626</v>
      </c>
      <c r="C98" s="58" t="s">
        <v>55</v>
      </c>
      <c r="D98" s="58">
        <v>60</v>
      </c>
      <c r="E98" s="58">
        <v>40</v>
      </c>
      <c r="F98" s="58">
        <v>2400</v>
      </c>
      <c r="G98" s="58"/>
      <c r="H98" s="58"/>
      <c r="I98" s="58"/>
      <c r="J98" s="58"/>
      <c r="K98" s="58">
        <v>2400</v>
      </c>
      <c r="L98" s="58">
        <v>100</v>
      </c>
      <c r="M98" s="58" t="s">
        <v>262</v>
      </c>
      <c r="N98" s="58"/>
    </row>
    <row r="99" customHeight="1" spans="1:14">
      <c r="A99" s="58">
        <v>95</v>
      </c>
      <c r="B99" s="57" t="s">
        <v>626</v>
      </c>
      <c r="C99" s="58" t="s">
        <v>55</v>
      </c>
      <c r="D99" s="58">
        <v>60</v>
      </c>
      <c r="E99" s="58">
        <v>40</v>
      </c>
      <c r="F99" s="58">
        <v>2400</v>
      </c>
      <c r="G99" s="58"/>
      <c r="H99" s="58"/>
      <c r="I99" s="58"/>
      <c r="J99" s="58"/>
      <c r="K99" s="58">
        <v>2400</v>
      </c>
      <c r="L99" s="58">
        <v>101</v>
      </c>
      <c r="M99" s="58" t="s">
        <v>262</v>
      </c>
      <c r="N99" s="58"/>
    </row>
    <row r="100" customHeight="1" spans="1:14">
      <c r="A100" s="58">
        <v>96</v>
      </c>
      <c r="B100" s="57" t="s">
        <v>657</v>
      </c>
      <c r="C100" s="58" t="s">
        <v>15</v>
      </c>
      <c r="D100" s="58">
        <v>60</v>
      </c>
      <c r="E100" s="58">
        <v>40</v>
      </c>
      <c r="F100" s="58">
        <v>2400</v>
      </c>
      <c r="G100" s="58"/>
      <c r="H100" s="58"/>
      <c r="I100" s="58"/>
      <c r="J100" s="58"/>
      <c r="K100" s="58">
        <v>2400</v>
      </c>
      <c r="L100" s="58">
        <v>102</v>
      </c>
      <c r="M100" s="58" t="s">
        <v>262</v>
      </c>
      <c r="N100" s="58"/>
    </row>
    <row r="101" customHeight="1" spans="1:14">
      <c r="A101" s="58">
        <v>97</v>
      </c>
      <c r="B101" s="18" t="s">
        <v>658</v>
      </c>
      <c r="C101" s="58" t="s">
        <v>15</v>
      </c>
      <c r="D101" s="58">
        <v>60</v>
      </c>
      <c r="E101" s="58">
        <v>40</v>
      </c>
      <c r="F101" s="58">
        <v>2400</v>
      </c>
      <c r="G101" s="58"/>
      <c r="H101" s="58"/>
      <c r="I101" s="58"/>
      <c r="J101" s="58"/>
      <c r="K101" s="58">
        <v>2400</v>
      </c>
      <c r="L101" s="58">
        <v>103</v>
      </c>
      <c r="M101" s="58" t="s">
        <v>262</v>
      </c>
      <c r="N101" s="58"/>
    </row>
    <row r="102" customHeight="1" spans="1:14">
      <c r="A102" s="58">
        <v>98</v>
      </c>
      <c r="B102" s="57" t="s">
        <v>659</v>
      </c>
      <c r="C102" s="58" t="s">
        <v>15</v>
      </c>
      <c r="D102" s="58">
        <v>60</v>
      </c>
      <c r="E102" s="58">
        <v>40</v>
      </c>
      <c r="F102" s="58">
        <v>2400</v>
      </c>
      <c r="G102" s="58"/>
      <c r="H102" s="58"/>
      <c r="I102" s="58"/>
      <c r="J102" s="58"/>
      <c r="K102" s="58">
        <v>2400</v>
      </c>
      <c r="L102" s="58">
        <v>104</v>
      </c>
      <c r="M102" s="58" t="s">
        <v>307</v>
      </c>
      <c r="N102" s="58"/>
    </row>
    <row r="103" customHeight="1" spans="1:14">
      <c r="A103" s="58">
        <v>99</v>
      </c>
      <c r="B103" s="69" t="s">
        <v>660</v>
      </c>
      <c r="C103" s="58" t="s">
        <v>15</v>
      </c>
      <c r="D103" s="58">
        <v>60</v>
      </c>
      <c r="E103" s="58">
        <v>40</v>
      </c>
      <c r="F103" s="58">
        <v>2400</v>
      </c>
      <c r="G103" s="58"/>
      <c r="H103" s="58"/>
      <c r="I103" s="58"/>
      <c r="J103" s="58"/>
      <c r="K103" s="58">
        <v>2400</v>
      </c>
      <c r="L103" s="58">
        <v>105</v>
      </c>
      <c r="M103" s="58" t="s">
        <v>262</v>
      </c>
      <c r="N103" s="58"/>
    </row>
    <row r="104" customHeight="1" spans="1:14">
      <c r="A104" s="58">
        <v>100</v>
      </c>
      <c r="B104" s="72" t="s">
        <v>59</v>
      </c>
      <c r="C104" s="73" t="s">
        <v>15</v>
      </c>
      <c r="D104" s="73">
        <v>60</v>
      </c>
      <c r="E104" s="73">
        <v>40</v>
      </c>
      <c r="F104" s="73">
        <v>2400</v>
      </c>
      <c r="G104" s="73"/>
      <c r="H104" s="73"/>
      <c r="I104" s="73"/>
      <c r="J104" s="73"/>
      <c r="K104" s="73">
        <v>2400</v>
      </c>
      <c r="L104" s="73">
        <v>106</v>
      </c>
      <c r="M104" s="58" t="s">
        <v>307</v>
      </c>
      <c r="N104" s="71"/>
    </row>
    <row r="105" customHeight="1" spans="1:14">
      <c r="A105" s="58">
        <v>101</v>
      </c>
      <c r="B105" s="57" t="s">
        <v>596</v>
      </c>
      <c r="C105" s="58" t="s">
        <v>15</v>
      </c>
      <c r="D105" s="58">
        <v>60</v>
      </c>
      <c r="E105" s="58">
        <v>40</v>
      </c>
      <c r="F105" s="58">
        <v>2400</v>
      </c>
      <c r="G105" s="58"/>
      <c r="H105" s="58"/>
      <c r="I105" s="58"/>
      <c r="J105" s="58"/>
      <c r="K105" s="58">
        <v>2400</v>
      </c>
      <c r="L105" s="58">
        <v>107</v>
      </c>
      <c r="M105" s="58" t="s">
        <v>262</v>
      </c>
      <c r="N105" s="58"/>
    </row>
    <row r="106" customHeight="1" spans="1:14">
      <c r="A106" s="58">
        <v>102</v>
      </c>
      <c r="B106" s="57" t="s">
        <v>661</v>
      </c>
      <c r="C106" s="58" t="s">
        <v>15</v>
      </c>
      <c r="D106" s="58">
        <v>60</v>
      </c>
      <c r="E106" s="58">
        <v>40</v>
      </c>
      <c r="F106" s="58">
        <v>2400</v>
      </c>
      <c r="G106" s="58"/>
      <c r="H106" s="58"/>
      <c r="I106" s="58"/>
      <c r="J106" s="58"/>
      <c r="K106" s="58">
        <v>2400</v>
      </c>
      <c r="L106" s="58">
        <v>108</v>
      </c>
      <c r="M106" s="58" t="s">
        <v>262</v>
      </c>
      <c r="N106" s="58"/>
    </row>
    <row r="107" customHeight="1" spans="1:14">
      <c r="A107" s="58">
        <v>103</v>
      </c>
      <c r="B107" s="18" t="s">
        <v>662</v>
      </c>
      <c r="C107" s="58" t="s">
        <v>55</v>
      </c>
      <c r="D107" s="58">
        <v>60</v>
      </c>
      <c r="E107" s="58">
        <v>40</v>
      </c>
      <c r="F107" s="58">
        <v>2400</v>
      </c>
      <c r="G107" s="58"/>
      <c r="H107" s="58"/>
      <c r="I107" s="58"/>
      <c r="J107" s="58"/>
      <c r="K107" s="58">
        <v>2400</v>
      </c>
      <c r="L107" s="58">
        <v>109</v>
      </c>
      <c r="M107" s="58" t="s">
        <v>262</v>
      </c>
      <c r="N107" s="58"/>
    </row>
    <row r="108" customHeight="1" spans="1:14">
      <c r="A108" s="58">
        <v>104</v>
      </c>
      <c r="B108" s="57" t="s">
        <v>663</v>
      </c>
      <c r="C108" s="58" t="s">
        <v>15</v>
      </c>
      <c r="D108" s="58">
        <v>60</v>
      </c>
      <c r="E108" s="58">
        <v>40</v>
      </c>
      <c r="F108" s="58">
        <v>2400</v>
      </c>
      <c r="G108" s="58"/>
      <c r="H108" s="58"/>
      <c r="I108" s="58"/>
      <c r="J108" s="58"/>
      <c r="K108" s="58">
        <v>2400</v>
      </c>
      <c r="L108" s="58">
        <v>110</v>
      </c>
      <c r="M108" s="58" t="s">
        <v>307</v>
      </c>
      <c r="N108" s="58"/>
    </row>
    <row r="109" customHeight="1" spans="1:14">
      <c r="A109" s="58">
        <v>105</v>
      </c>
      <c r="B109" s="69" t="s">
        <v>660</v>
      </c>
      <c r="C109" s="58" t="s">
        <v>55</v>
      </c>
      <c r="D109" s="58">
        <v>60</v>
      </c>
      <c r="E109" s="58">
        <v>40</v>
      </c>
      <c r="F109" s="58">
        <v>2400</v>
      </c>
      <c r="G109" s="58"/>
      <c r="H109" s="58"/>
      <c r="I109" s="58"/>
      <c r="J109" s="58"/>
      <c r="K109" s="58">
        <v>2400</v>
      </c>
      <c r="L109" s="58">
        <v>111</v>
      </c>
      <c r="M109" s="58" t="s">
        <v>262</v>
      </c>
      <c r="N109" s="58"/>
    </row>
    <row r="110" customHeight="1" spans="1:14">
      <c r="A110" s="58">
        <v>106</v>
      </c>
      <c r="B110" s="57" t="s">
        <v>664</v>
      </c>
      <c r="C110" s="58" t="s">
        <v>15</v>
      </c>
      <c r="D110" s="58">
        <v>60</v>
      </c>
      <c r="E110" s="58">
        <v>40</v>
      </c>
      <c r="F110" s="58">
        <v>2400</v>
      </c>
      <c r="G110" s="58"/>
      <c r="H110" s="58"/>
      <c r="I110" s="58"/>
      <c r="J110" s="58"/>
      <c r="K110" s="58">
        <v>2400</v>
      </c>
      <c r="L110" s="58">
        <v>112</v>
      </c>
      <c r="M110" s="58" t="s">
        <v>262</v>
      </c>
      <c r="N110" s="58"/>
    </row>
    <row r="111" customHeight="1" spans="1:14">
      <c r="A111" s="58">
        <v>107</v>
      </c>
      <c r="B111" s="57" t="s">
        <v>250</v>
      </c>
      <c r="C111" s="58" t="s">
        <v>15</v>
      </c>
      <c r="D111" s="58">
        <v>60</v>
      </c>
      <c r="E111" s="58">
        <v>40</v>
      </c>
      <c r="F111" s="58">
        <v>2400</v>
      </c>
      <c r="G111" s="58"/>
      <c r="H111" s="58"/>
      <c r="I111" s="58"/>
      <c r="J111" s="58"/>
      <c r="K111" s="58">
        <v>2400</v>
      </c>
      <c r="L111" s="58">
        <v>113</v>
      </c>
      <c r="M111" s="58" t="s">
        <v>262</v>
      </c>
      <c r="N111" s="58"/>
    </row>
    <row r="112" customHeight="1" spans="1:14">
      <c r="A112" s="58">
        <v>108</v>
      </c>
      <c r="B112" s="57" t="s">
        <v>665</v>
      </c>
      <c r="C112" s="58" t="s">
        <v>15</v>
      </c>
      <c r="D112" s="58">
        <v>60</v>
      </c>
      <c r="E112" s="58">
        <v>40</v>
      </c>
      <c r="F112" s="58">
        <v>2400</v>
      </c>
      <c r="G112" s="58"/>
      <c r="H112" s="58"/>
      <c r="I112" s="58"/>
      <c r="J112" s="58"/>
      <c r="K112" s="58">
        <v>2400</v>
      </c>
      <c r="L112" s="58">
        <v>114</v>
      </c>
      <c r="M112" s="58" t="s">
        <v>262</v>
      </c>
      <c r="N112" s="58"/>
    </row>
    <row r="113" customHeight="1" spans="1:14">
      <c r="A113" s="58">
        <v>109</v>
      </c>
      <c r="B113" s="57" t="s">
        <v>666</v>
      </c>
      <c r="C113" s="58" t="s">
        <v>15</v>
      </c>
      <c r="D113" s="58">
        <v>60</v>
      </c>
      <c r="E113" s="58">
        <v>40</v>
      </c>
      <c r="F113" s="58">
        <v>2400</v>
      </c>
      <c r="G113" s="58"/>
      <c r="H113" s="58"/>
      <c r="I113" s="58"/>
      <c r="J113" s="58"/>
      <c r="K113" s="58">
        <v>2400</v>
      </c>
      <c r="L113" s="58">
        <v>116</v>
      </c>
      <c r="M113" s="58" t="s">
        <v>262</v>
      </c>
      <c r="N113" s="58"/>
    </row>
    <row r="114" customHeight="1" spans="1:14">
      <c r="A114" s="58">
        <v>110</v>
      </c>
      <c r="B114" s="67" t="s">
        <v>667</v>
      </c>
      <c r="C114" s="58" t="s">
        <v>55</v>
      </c>
      <c r="D114" s="58">
        <v>60</v>
      </c>
      <c r="E114" s="58">
        <v>40</v>
      </c>
      <c r="F114" s="58">
        <v>2400</v>
      </c>
      <c r="G114" s="58"/>
      <c r="H114" s="58"/>
      <c r="I114" s="58"/>
      <c r="J114" s="58"/>
      <c r="K114" s="58">
        <v>2400</v>
      </c>
      <c r="L114" s="58">
        <v>117</v>
      </c>
      <c r="M114" s="58" t="s">
        <v>262</v>
      </c>
      <c r="N114" s="58"/>
    </row>
    <row r="115" customHeight="1" spans="1:14">
      <c r="A115" s="58">
        <v>111</v>
      </c>
      <c r="B115" s="18" t="s">
        <v>619</v>
      </c>
      <c r="C115" s="58" t="s">
        <v>15</v>
      </c>
      <c r="D115" s="58">
        <v>60</v>
      </c>
      <c r="E115" s="58">
        <v>40</v>
      </c>
      <c r="F115" s="58">
        <v>2400</v>
      </c>
      <c r="G115" s="58"/>
      <c r="H115" s="58"/>
      <c r="I115" s="58"/>
      <c r="J115" s="58"/>
      <c r="K115" s="58">
        <v>2400</v>
      </c>
      <c r="L115" s="58">
        <v>118</v>
      </c>
      <c r="M115" s="58" t="s">
        <v>262</v>
      </c>
      <c r="N115" s="58"/>
    </row>
    <row r="116" customHeight="1" spans="1:14">
      <c r="A116" s="58">
        <v>112</v>
      </c>
      <c r="B116" s="57" t="s">
        <v>654</v>
      </c>
      <c r="C116" s="58" t="s">
        <v>15</v>
      </c>
      <c r="D116" s="58">
        <v>60</v>
      </c>
      <c r="E116" s="58">
        <v>40</v>
      </c>
      <c r="F116" s="58">
        <v>2400</v>
      </c>
      <c r="G116" s="58"/>
      <c r="H116" s="58"/>
      <c r="I116" s="58"/>
      <c r="J116" s="58"/>
      <c r="K116" s="58">
        <v>2400</v>
      </c>
      <c r="L116" s="58">
        <v>119</v>
      </c>
      <c r="M116" s="58" t="s">
        <v>262</v>
      </c>
      <c r="N116" s="58"/>
    </row>
    <row r="117" customHeight="1" spans="1:14">
      <c r="A117" s="58">
        <v>113</v>
      </c>
      <c r="B117" s="58" t="s">
        <v>589</v>
      </c>
      <c r="C117" s="58" t="s">
        <v>55</v>
      </c>
      <c r="D117" s="58">
        <v>60</v>
      </c>
      <c r="E117" s="58">
        <v>40</v>
      </c>
      <c r="F117" s="58">
        <v>2400</v>
      </c>
      <c r="G117" s="58"/>
      <c r="H117" s="58"/>
      <c r="I117" s="58"/>
      <c r="J117" s="58"/>
      <c r="K117" s="58">
        <v>2400</v>
      </c>
      <c r="L117" s="58">
        <v>120</v>
      </c>
      <c r="M117" s="58" t="s">
        <v>262</v>
      </c>
      <c r="N117" s="58"/>
    </row>
    <row r="118" customHeight="1" spans="1:14">
      <c r="A118" s="58">
        <v>114</v>
      </c>
      <c r="B118" s="18" t="s">
        <v>668</v>
      </c>
      <c r="C118" s="58" t="s">
        <v>15</v>
      </c>
      <c r="D118" s="58">
        <v>60</v>
      </c>
      <c r="E118" s="58">
        <v>40</v>
      </c>
      <c r="F118" s="58">
        <v>2400</v>
      </c>
      <c r="G118" s="58"/>
      <c r="H118" s="58"/>
      <c r="I118" s="58"/>
      <c r="J118" s="58"/>
      <c r="K118" s="58">
        <v>2400</v>
      </c>
      <c r="L118" s="58">
        <v>121</v>
      </c>
      <c r="M118" s="58" t="s">
        <v>262</v>
      </c>
      <c r="N118" s="58"/>
    </row>
    <row r="119" customHeight="1" spans="1:14">
      <c r="A119" s="58">
        <v>115</v>
      </c>
      <c r="B119" s="18" t="s">
        <v>669</v>
      </c>
      <c r="C119" s="58" t="s">
        <v>15</v>
      </c>
      <c r="D119" s="58">
        <v>60</v>
      </c>
      <c r="E119" s="58">
        <v>40</v>
      </c>
      <c r="F119" s="58">
        <v>2400</v>
      </c>
      <c r="G119" s="58"/>
      <c r="H119" s="58"/>
      <c r="I119" s="58"/>
      <c r="J119" s="58"/>
      <c r="K119" s="58">
        <v>2400</v>
      </c>
      <c r="L119" s="58">
        <v>122</v>
      </c>
      <c r="M119" s="58" t="s">
        <v>262</v>
      </c>
      <c r="N119" s="58"/>
    </row>
    <row r="120" customHeight="1" spans="1:14">
      <c r="A120" s="58">
        <v>116</v>
      </c>
      <c r="B120" s="58" t="s">
        <v>581</v>
      </c>
      <c r="C120" s="58" t="s">
        <v>15</v>
      </c>
      <c r="D120" s="58">
        <v>60</v>
      </c>
      <c r="E120" s="58">
        <v>40</v>
      </c>
      <c r="F120" s="58">
        <v>2400</v>
      </c>
      <c r="G120" s="58"/>
      <c r="H120" s="58"/>
      <c r="I120" s="58"/>
      <c r="J120" s="58"/>
      <c r="K120" s="58">
        <v>2400</v>
      </c>
      <c r="L120" s="58">
        <v>123</v>
      </c>
      <c r="M120" s="58" t="s">
        <v>262</v>
      </c>
      <c r="N120" s="58"/>
    </row>
    <row r="121" customHeight="1" spans="1:14">
      <c r="A121" s="58">
        <v>117</v>
      </c>
      <c r="B121" s="57" t="s">
        <v>670</v>
      </c>
      <c r="C121" s="58" t="s">
        <v>15</v>
      </c>
      <c r="D121" s="58">
        <v>60</v>
      </c>
      <c r="E121" s="58">
        <v>40</v>
      </c>
      <c r="F121" s="58">
        <v>2400</v>
      </c>
      <c r="G121" s="58"/>
      <c r="H121" s="58"/>
      <c r="I121" s="58"/>
      <c r="J121" s="58"/>
      <c r="K121" s="58">
        <v>2400</v>
      </c>
      <c r="L121" s="58">
        <v>124</v>
      </c>
      <c r="M121" s="58" t="s">
        <v>262</v>
      </c>
      <c r="N121" s="58"/>
    </row>
    <row r="122" customHeight="1" spans="1:14">
      <c r="A122" s="58">
        <v>118</v>
      </c>
      <c r="B122" s="57" t="s">
        <v>671</v>
      </c>
      <c r="C122" s="58" t="s">
        <v>15</v>
      </c>
      <c r="D122" s="58">
        <v>60</v>
      </c>
      <c r="E122" s="58">
        <v>40</v>
      </c>
      <c r="F122" s="58">
        <v>2400</v>
      </c>
      <c r="G122" s="58"/>
      <c r="H122" s="58"/>
      <c r="I122" s="58"/>
      <c r="J122" s="58"/>
      <c r="K122" s="58">
        <v>2400</v>
      </c>
      <c r="L122" s="58">
        <v>125</v>
      </c>
      <c r="M122" s="58" t="s">
        <v>262</v>
      </c>
      <c r="N122" s="58"/>
    </row>
    <row r="123" customHeight="1" spans="1:14">
      <c r="A123" s="58">
        <v>119</v>
      </c>
      <c r="B123" s="18" t="s">
        <v>672</v>
      </c>
      <c r="C123" s="58" t="s">
        <v>15</v>
      </c>
      <c r="D123" s="58">
        <v>60</v>
      </c>
      <c r="E123" s="58">
        <v>40</v>
      </c>
      <c r="F123" s="58">
        <v>2400</v>
      </c>
      <c r="G123" s="58"/>
      <c r="H123" s="58"/>
      <c r="I123" s="58"/>
      <c r="J123" s="58"/>
      <c r="K123" s="58">
        <v>2400</v>
      </c>
      <c r="L123" s="58">
        <v>126</v>
      </c>
      <c r="M123" s="58" t="s">
        <v>262</v>
      </c>
      <c r="N123" s="58"/>
    </row>
    <row r="124" customHeight="1" spans="1:14">
      <c r="A124" s="58">
        <v>120</v>
      </c>
      <c r="B124" s="18" t="s">
        <v>673</v>
      </c>
      <c r="C124" s="58" t="s">
        <v>55</v>
      </c>
      <c r="D124" s="58">
        <v>60</v>
      </c>
      <c r="E124" s="58">
        <v>40</v>
      </c>
      <c r="F124" s="58">
        <v>2400</v>
      </c>
      <c r="G124" s="58"/>
      <c r="H124" s="58"/>
      <c r="I124" s="58"/>
      <c r="J124" s="58"/>
      <c r="K124" s="58">
        <v>2400</v>
      </c>
      <c r="L124" s="58">
        <v>127</v>
      </c>
      <c r="M124" s="58" t="s">
        <v>262</v>
      </c>
      <c r="N124" s="58"/>
    </row>
    <row r="125" customHeight="1" spans="1:14">
      <c r="A125" s="58">
        <v>121</v>
      </c>
      <c r="B125" s="18" t="s">
        <v>591</v>
      </c>
      <c r="C125" s="58" t="s">
        <v>55</v>
      </c>
      <c r="D125" s="58">
        <v>60</v>
      </c>
      <c r="E125" s="58">
        <v>40</v>
      </c>
      <c r="F125" s="58">
        <v>2400</v>
      </c>
      <c r="G125" s="58"/>
      <c r="H125" s="58"/>
      <c r="I125" s="58"/>
      <c r="J125" s="58"/>
      <c r="K125" s="58">
        <v>2400</v>
      </c>
      <c r="L125" s="58">
        <v>128</v>
      </c>
      <c r="M125" s="58" t="s">
        <v>262</v>
      </c>
      <c r="N125" s="58"/>
    </row>
    <row r="126" customHeight="1" spans="1:14">
      <c r="A126" s="58">
        <v>122</v>
      </c>
      <c r="B126" s="18" t="s">
        <v>591</v>
      </c>
      <c r="C126" s="58" t="s">
        <v>15</v>
      </c>
      <c r="D126" s="58">
        <v>60</v>
      </c>
      <c r="E126" s="58">
        <v>40</v>
      </c>
      <c r="F126" s="58">
        <v>2400</v>
      </c>
      <c r="G126" s="58"/>
      <c r="H126" s="58"/>
      <c r="I126" s="58"/>
      <c r="J126" s="58"/>
      <c r="K126" s="58">
        <v>2400</v>
      </c>
      <c r="L126" s="58">
        <v>130</v>
      </c>
      <c r="M126" s="58" t="s">
        <v>262</v>
      </c>
      <c r="N126" s="58"/>
    </row>
    <row r="127" customHeight="1" spans="1:14">
      <c r="A127" s="58">
        <v>123</v>
      </c>
      <c r="B127" s="57" t="s">
        <v>674</v>
      </c>
      <c r="C127" s="58" t="s">
        <v>15</v>
      </c>
      <c r="D127" s="58">
        <v>60</v>
      </c>
      <c r="E127" s="58">
        <v>40</v>
      </c>
      <c r="F127" s="58">
        <v>2400</v>
      </c>
      <c r="G127" s="58"/>
      <c r="H127" s="58"/>
      <c r="I127" s="58"/>
      <c r="J127" s="58"/>
      <c r="K127" s="58">
        <v>2400</v>
      </c>
      <c r="L127" s="58">
        <v>131</v>
      </c>
      <c r="M127" s="58" t="s">
        <v>262</v>
      </c>
      <c r="N127" s="58"/>
    </row>
    <row r="128" customHeight="1" spans="1:14">
      <c r="A128" s="58">
        <v>124</v>
      </c>
      <c r="B128" s="69" t="s">
        <v>675</v>
      </c>
      <c r="C128" s="58" t="s">
        <v>15</v>
      </c>
      <c r="D128" s="58">
        <v>60</v>
      </c>
      <c r="E128" s="58">
        <v>40</v>
      </c>
      <c r="F128" s="58">
        <v>2400</v>
      </c>
      <c r="G128" s="58"/>
      <c r="H128" s="58"/>
      <c r="I128" s="58"/>
      <c r="J128" s="58"/>
      <c r="K128" s="58">
        <v>2400</v>
      </c>
      <c r="L128" s="58">
        <v>132</v>
      </c>
      <c r="M128" s="74" t="s">
        <v>676</v>
      </c>
      <c r="N128" s="58"/>
    </row>
    <row r="129" customHeight="1" spans="1:14">
      <c r="A129" s="58">
        <v>125</v>
      </c>
      <c r="B129" s="57" t="s">
        <v>677</v>
      </c>
      <c r="C129" s="58" t="s">
        <v>15</v>
      </c>
      <c r="D129" s="58">
        <v>60</v>
      </c>
      <c r="E129" s="58">
        <v>40</v>
      </c>
      <c r="F129" s="58">
        <v>2400</v>
      </c>
      <c r="G129" s="58"/>
      <c r="H129" s="58"/>
      <c r="I129" s="58"/>
      <c r="J129" s="58"/>
      <c r="K129" s="58">
        <v>2400</v>
      </c>
      <c r="L129" s="58">
        <v>133</v>
      </c>
      <c r="M129" s="58" t="s">
        <v>307</v>
      </c>
      <c r="N129" s="58"/>
    </row>
    <row r="130" customHeight="1" spans="1:14">
      <c r="A130" s="58">
        <v>126</v>
      </c>
      <c r="B130" s="72" t="s">
        <v>678</v>
      </c>
      <c r="C130" s="58" t="s">
        <v>15</v>
      </c>
      <c r="D130" s="58">
        <v>60</v>
      </c>
      <c r="E130" s="58">
        <v>40</v>
      </c>
      <c r="F130" s="58">
        <v>2400</v>
      </c>
      <c r="G130" s="58"/>
      <c r="H130" s="58"/>
      <c r="I130" s="58"/>
      <c r="J130" s="58"/>
      <c r="K130" s="58">
        <v>2400</v>
      </c>
      <c r="L130" s="58">
        <v>134</v>
      </c>
      <c r="M130" s="58" t="s">
        <v>262</v>
      </c>
      <c r="N130" s="58"/>
    </row>
    <row r="131" customHeight="1" spans="1:14">
      <c r="A131" s="58">
        <v>127</v>
      </c>
      <c r="B131" s="29" t="s">
        <v>679</v>
      </c>
      <c r="C131" s="58" t="s">
        <v>55</v>
      </c>
      <c r="D131" s="58">
        <v>60</v>
      </c>
      <c r="E131" s="58">
        <v>40</v>
      </c>
      <c r="F131" s="58">
        <v>2400</v>
      </c>
      <c r="G131" s="58"/>
      <c r="H131" s="58"/>
      <c r="I131" s="58"/>
      <c r="J131" s="58"/>
      <c r="K131" s="58">
        <v>2400</v>
      </c>
      <c r="L131" s="58">
        <v>135</v>
      </c>
      <c r="M131" s="58" t="s">
        <v>262</v>
      </c>
      <c r="N131" s="58"/>
    </row>
    <row r="132" customHeight="1" spans="1:14">
      <c r="A132" s="58">
        <v>128</v>
      </c>
      <c r="B132" s="18" t="s">
        <v>669</v>
      </c>
      <c r="C132" s="58" t="s">
        <v>15</v>
      </c>
      <c r="D132" s="58">
        <v>60</v>
      </c>
      <c r="E132" s="58">
        <v>40</v>
      </c>
      <c r="F132" s="58">
        <v>2400</v>
      </c>
      <c r="G132" s="58"/>
      <c r="H132" s="58"/>
      <c r="I132" s="58"/>
      <c r="J132" s="58"/>
      <c r="K132" s="58">
        <v>2400</v>
      </c>
      <c r="L132" s="58">
        <v>136</v>
      </c>
      <c r="M132" s="58" t="s">
        <v>262</v>
      </c>
      <c r="N132" s="58"/>
    </row>
    <row r="133" customHeight="1" spans="1:14">
      <c r="A133" s="58">
        <v>129</v>
      </c>
      <c r="B133" s="18" t="s">
        <v>673</v>
      </c>
      <c r="C133" s="58" t="s">
        <v>15</v>
      </c>
      <c r="D133" s="58">
        <v>60</v>
      </c>
      <c r="E133" s="58">
        <v>40</v>
      </c>
      <c r="F133" s="58">
        <v>2400</v>
      </c>
      <c r="G133" s="58"/>
      <c r="H133" s="58"/>
      <c r="I133" s="58"/>
      <c r="J133" s="58"/>
      <c r="K133" s="58">
        <v>2400</v>
      </c>
      <c r="L133" s="58">
        <v>140</v>
      </c>
      <c r="M133" s="58" t="s">
        <v>262</v>
      </c>
      <c r="N133" s="58"/>
    </row>
    <row r="134" customHeight="1" spans="1:14">
      <c r="A134" s="58">
        <v>130</v>
      </c>
      <c r="B134" s="18" t="s">
        <v>680</v>
      </c>
      <c r="C134" s="58" t="s">
        <v>15</v>
      </c>
      <c r="D134" s="58">
        <v>60</v>
      </c>
      <c r="E134" s="58">
        <v>40</v>
      </c>
      <c r="F134" s="58">
        <v>2400</v>
      </c>
      <c r="G134" s="58"/>
      <c r="H134" s="58"/>
      <c r="I134" s="58"/>
      <c r="J134" s="58"/>
      <c r="K134" s="58">
        <v>2400</v>
      </c>
      <c r="L134" s="58">
        <v>141</v>
      </c>
      <c r="M134" s="58" t="s">
        <v>262</v>
      </c>
      <c r="N134" s="58"/>
    </row>
    <row r="135" customHeight="1" spans="1:14">
      <c r="A135" s="58">
        <v>131</v>
      </c>
      <c r="B135" s="18" t="s">
        <v>662</v>
      </c>
      <c r="C135" s="58" t="s">
        <v>15</v>
      </c>
      <c r="D135" s="58">
        <v>60</v>
      </c>
      <c r="E135" s="58">
        <v>40</v>
      </c>
      <c r="F135" s="58">
        <v>2400</v>
      </c>
      <c r="G135" s="58"/>
      <c r="H135" s="58"/>
      <c r="I135" s="58"/>
      <c r="J135" s="58"/>
      <c r="K135" s="58">
        <v>2400</v>
      </c>
      <c r="L135" s="58">
        <v>142</v>
      </c>
      <c r="M135" s="58" t="s">
        <v>262</v>
      </c>
      <c r="N135" s="58"/>
    </row>
    <row r="136" customHeight="1" spans="1:14">
      <c r="A136" s="58">
        <v>132</v>
      </c>
      <c r="B136" s="57" t="s">
        <v>681</v>
      </c>
      <c r="C136" s="58" t="s">
        <v>15</v>
      </c>
      <c r="D136" s="58">
        <v>60</v>
      </c>
      <c r="E136" s="58">
        <v>40</v>
      </c>
      <c r="F136" s="58">
        <v>2400</v>
      </c>
      <c r="G136" s="58"/>
      <c r="H136" s="58"/>
      <c r="I136" s="58"/>
      <c r="J136" s="58"/>
      <c r="K136" s="58">
        <v>2400</v>
      </c>
      <c r="L136" s="58">
        <v>144</v>
      </c>
      <c r="M136" s="58" t="s">
        <v>262</v>
      </c>
      <c r="N136" s="58"/>
    </row>
    <row r="137" customHeight="1" spans="1:14">
      <c r="A137" s="58">
        <v>133</v>
      </c>
      <c r="B137" s="57" t="s">
        <v>682</v>
      </c>
      <c r="C137" s="58" t="s">
        <v>15</v>
      </c>
      <c r="D137" s="58">
        <v>60</v>
      </c>
      <c r="E137" s="58">
        <v>40</v>
      </c>
      <c r="F137" s="58">
        <v>2400</v>
      </c>
      <c r="G137" s="58"/>
      <c r="H137" s="58"/>
      <c r="I137" s="58"/>
      <c r="J137" s="58"/>
      <c r="K137" s="58">
        <v>2400</v>
      </c>
      <c r="L137" s="58">
        <v>145</v>
      </c>
      <c r="M137" s="58" t="s">
        <v>262</v>
      </c>
      <c r="N137" s="58"/>
    </row>
    <row r="138" customHeight="1" spans="1:14">
      <c r="A138" s="58">
        <v>134</v>
      </c>
      <c r="B138" s="57" t="s">
        <v>683</v>
      </c>
      <c r="C138" s="58" t="s">
        <v>15</v>
      </c>
      <c r="D138" s="58">
        <v>60</v>
      </c>
      <c r="E138" s="58">
        <v>40</v>
      </c>
      <c r="F138" s="58">
        <v>2400</v>
      </c>
      <c r="G138" s="58"/>
      <c r="H138" s="58"/>
      <c r="I138" s="58"/>
      <c r="J138" s="58"/>
      <c r="K138" s="58">
        <v>2400</v>
      </c>
      <c r="L138" s="58">
        <v>146</v>
      </c>
      <c r="M138" s="58" t="s">
        <v>262</v>
      </c>
      <c r="N138" s="58"/>
    </row>
    <row r="139" customHeight="1" spans="1:14">
      <c r="A139" s="58">
        <v>135</v>
      </c>
      <c r="B139" s="57" t="s">
        <v>683</v>
      </c>
      <c r="C139" s="58" t="s">
        <v>15</v>
      </c>
      <c r="D139" s="58">
        <v>60</v>
      </c>
      <c r="E139" s="58">
        <v>40</v>
      </c>
      <c r="F139" s="58">
        <v>2400</v>
      </c>
      <c r="G139" s="58"/>
      <c r="H139" s="58"/>
      <c r="I139" s="58"/>
      <c r="J139" s="58"/>
      <c r="K139" s="58">
        <v>2400</v>
      </c>
      <c r="L139" s="58">
        <v>147</v>
      </c>
      <c r="M139" s="58" t="s">
        <v>262</v>
      </c>
      <c r="N139" s="58"/>
    </row>
    <row r="140" customHeight="1" spans="1:14">
      <c r="A140" s="58">
        <v>136</v>
      </c>
      <c r="B140" s="57" t="s">
        <v>684</v>
      </c>
      <c r="C140" s="58"/>
      <c r="D140" s="58"/>
      <c r="E140" s="58"/>
      <c r="F140" s="58"/>
      <c r="G140" s="58" t="s">
        <v>36</v>
      </c>
      <c r="H140" s="58">
        <v>60</v>
      </c>
      <c r="I140" s="58">
        <v>20</v>
      </c>
      <c r="J140" s="58">
        <v>1200</v>
      </c>
      <c r="K140" s="58">
        <v>1200</v>
      </c>
      <c r="L140" s="58">
        <v>148</v>
      </c>
      <c r="M140" s="58" t="s">
        <v>262</v>
      </c>
      <c r="N140" s="58"/>
    </row>
    <row r="141" customHeight="1" spans="1:14">
      <c r="A141" s="58">
        <v>137</v>
      </c>
      <c r="B141" s="67" t="s">
        <v>609</v>
      </c>
      <c r="C141" s="58" t="s">
        <v>15</v>
      </c>
      <c r="D141" s="58">
        <v>60</v>
      </c>
      <c r="E141" s="58">
        <v>40</v>
      </c>
      <c r="F141" s="58">
        <v>2400</v>
      </c>
      <c r="G141" s="58"/>
      <c r="H141" s="58"/>
      <c r="I141" s="58"/>
      <c r="J141" s="58"/>
      <c r="K141" s="58">
        <v>2400</v>
      </c>
      <c r="L141" s="58">
        <v>149</v>
      </c>
      <c r="M141" s="58" t="s">
        <v>262</v>
      </c>
      <c r="N141" s="58"/>
    </row>
    <row r="142" customHeight="1" spans="1:14">
      <c r="A142" s="58">
        <v>138</v>
      </c>
      <c r="B142" s="69" t="s">
        <v>660</v>
      </c>
      <c r="C142" s="58" t="s">
        <v>15</v>
      </c>
      <c r="D142" s="58">
        <v>60</v>
      </c>
      <c r="E142" s="58">
        <v>40</v>
      </c>
      <c r="F142" s="58">
        <v>2400</v>
      </c>
      <c r="G142" s="58"/>
      <c r="H142" s="58"/>
      <c r="I142" s="58"/>
      <c r="J142" s="58"/>
      <c r="K142" s="58">
        <v>2400</v>
      </c>
      <c r="L142" s="58">
        <v>150</v>
      </c>
      <c r="M142" s="58" t="s">
        <v>262</v>
      </c>
      <c r="N142" s="58"/>
    </row>
    <row r="143" customHeight="1" spans="1:14">
      <c r="A143" s="58">
        <v>139</v>
      </c>
      <c r="B143" s="57" t="s">
        <v>685</v>
      </c>
      <c r="C143" s="58" t="s">
        <v>15</v>
      </c>
      <c r="D143" s="58">
        <v>60</v>
      </c>
      <c r="E143" s="58">
        <v>40</v>
      </c>
      <c r="F143" s="58">
        <v>2400</v>
      </c>
      <c r="G143" s="58"/>
      <c r="H143" s="58"/>
      <c r="I143" s="58"/>
      <c r="J143" s="58"/>
      <c r="K143" s="58">
        <v>2400</v>
      </c>
      <c r="L143" s="58">
        <v>151</v>
      </c>
      <c r="M143" s="58" t="s">
        <v>262</v>
      </c>
      <c r="N143" s="58"/>
    </row>
    <row r="144" customHeight="1" spans="1:14">
      <c r="A144" s="58">
        <v>140</v>
      </c>
      <c r="B144" s="57" t="s">
        <v>635</v>
      </c>
      <c r="C144" s="58" t="s">
        <v>55</v>
      </c>
      <c r="D144" s="58">
        <v>60</v>
      </c>
      <c r="E144" s="58">
        <v>40</v>
      </c>
      <c r="F144" s="58">
        <v>2400</v>
      </c>
      <c r="G144" s="58"/>
      <c r="H144" s="58"/>
      <c r="I144" s="58"/>
      <c r="J144" s="58"/>
      <c r="K144" s="58">
        <v>2400</v>
      </c>
      <c r="L144" s="58">
        <v>152</v>
      </c>
      <c r="M144" s="58" t="s">
        <v>262</v>
      </c>
      <c r="N144" s="58"/>
    </row>
    <row r="145" customHeight="1" spans="1:14">
      <c r="A145" s="58">
        <v>141</v>
      </c>
      <c r="B145" s="18" t="s">
        <v>686</v>
      </c>
      <c r="C145" s="58" t="s">
        <v>55</v>
      </c>
      <c r="D145" s="58">
        <v>60</v>
      </c>
      <c r="E145" s="58">
        <v>40</v>
      </c>
      <c r="F145" s="58">
        <v>2400</v>
      </c>
      <c r="G145" s="58"/>
      <c r="H145" s="58"/>
      <c r="I145" s="58"/>
      <c r="J145" s="58"/>
      <c r="K145" s="58">
        <v>2400</v>
      </c>
      <c r="L145" s="58">
        <v>154</v>
      </c>
      <c r="M145" s="58" t="s">
        <v>262</v>
      </c>
      <c r="N145" s="58"/>
    </row>
    <row r="146" customHeight="1" spans="1:14">
      <c r="A146" s="58">
        <v>142</v>
      </c>
      <c r="B146" s="57" t="s">
        <v>664</v>
      </c>
      <c r="C146" s="58" t="s">
        <v>15</v>
      </c>
      <c r="D146" s="58">
        <v>60</v>
      </c>
      <c r="E146" s="58">
        <v>40</v>
      </c>
      <c r="F146" s="58">
        <v>2400</v>
      </c>
      <c r="G146" s="58"/>
      <c r="H146" s="58"/>
      <c r="I146" s="58"/>
      <c r="J146" s="58"/>
      <c r="K146" s="58">
        <v>2400</v>
      </c>
      <c r="L146" s="58">
        <v>155</v>
      </c>
      <c r="M146" s="58" t="s">
        <v>262</v>
      </c>
      <c r="N146" s="58"/>
    </row>
    <row r="147" customHeight="1" spans="1:14">
      <c r="A147" s="58">
        <v>143</v>
      </c>
      <c r="B147" s="18" t="s">
        <v>687</v>
      </c>
      <c r="C147" s="58" t="s">
        <v>15</v>
      </c>
      <c r="D147" s="58">
        <v>60</v>
      </c>
      <c r="E147" s="58">
        <v>40</v>
      </c>
      <c r="F147" s="58">
        <v>2400</v>
      </c>
      <c r="G147" s="58"/>
      <c r="H147" s="58"/>
      <c r="I147" s="58"/>
      <c r="J147" s="58"/>
      <c r="K147" s="58">
        <v>2400</v>
      </c>
      <c r="L147" s="58">
        <v>156</v>
      </c>
      <c r="M147" s="58" t="s">
        <v>262</v>
      </c>
      <c r="N147" s="58"/>
    </row>
    <row r="148" customHeight="1" spans="1:14">
      <c r="A148" s="58">
        <v>144</v>
      </c>
      <c r="B148" s="57" t="s">
        <v>646</v>
      </c>
      <c r="C148" s="58" t="s">
        <v>55</v>
      </c>
      <c r="D148" s="58">
        <v>60</v>
      </c>
      <c r="E148" s="58">
        <v>40</v>
      </c>
      <c r="F148" s="58">
        <v>2400</v>
      </c>
      <c r="G148" s="58"/>
      <c r="H148" s="58"/>
      <c r="I148" s="58"/>
      <c r="J148" s="58"/>
      <c r="K148" s="58">
        <v>2400</v>
      </c>
      <c r="L148" s="58">
        <v>157</v>
      </c>
      <c r="M148" s="58" t="s">
        <v>262</v>
      </c>
      <c r="N148" s="58"/>
    </row>
    <row r="149" customHeight="1" spans="1:14">
      <c r="A149" s="58">
        <v>145</v>
      </c>
      <c r="B149" s="57" t="s">
        <v>646</v>
      </c>
      <c r="C149" s="58" t="s">
        <v>55</v>
      </c>
      <c r="D149" s="58">
        <v>60</v>
      </c>
      <c r="E149" s="58">
        <v>40</v>
      </c>
      <c r="F149" s="58">
        <v>2400</v>
      </c>
      <c r="G149" s="58"/>
      <c r="H149" s="58"/>
      <c r="I149" s="58"/>
      <c r="J149" s="58"/>
      <c r="K149" s="58">
        <v>2400</v>
      </c>
      <c r="L149" s="58">
        <v>158</v>
      </c>
      <c r="M149" s="58" t="s">
        <v>262</v>
      </c>
      <c r="N149" s="58"/>
    </row>
    <row r="150" customHeight="1" spans="1:14">
      <c r="A150" s="58">
        <v>146</v>
      </c>
      <c r="B150" s="67" t="s">
        <v>688</v>
      </c>
      <c r="C150" s="58" t="s">
        <v>55</v>
      </c>
      <c r="D150" s="58">
        <v>60</v>
      </c>
      <c r="E150" s="58">
        <v>40</v>
      </c>
      <c r="F150" s="58">
        <v>2400</v>
      </c>
      <c r="G150" s="58"/>
      <c r="H150" s="58"/>
      <c r="I150" s="58"/>
      <c r="J150" s="58"/>
      <c r="K150" s="58">
        <v>2400</v>
      </c>
      <c r="L150" s="58">
        <v>159</v>
      </c>
      <c r="M150" s="58" t="s">
        <v>262</v>
      </c>
      <c r="N150" s="58"/>
    </row>
    <row r="151" customHeight="1" spans="1:14">
      <c r="A151" s="58">
        <v>147</v>
      </c>
      <c r="B151" s="57" t="s">
        <v>689</v>
      </c>
      <c r="C151" s="58"/>
      <c r="D151" s="58"/>
      <c r="E151" s="58"/>
      <c r="F151" s="58"/>
      <c r="G151" s="58" t="s">
        <v>36</v>
      </c>
      <c r="H151" s="58">
        <v>60</v>
      </c>
      <c r="I151" s="58">
        <v>20</v>
      </c>
      <c r="J151" s="58">
        <v>1200</v>
      </c>
      <c r="K151" s="58">
        <v>1200</v>
      </c>
      <c r="L151" s="58">
        <v>161</v>
      </c>
      <c r="M151" s="58" t="s">
        <v>262</v>
      </c>
      <c r="N151" s="58"/>
    </row>
    <row r="152" customHeight="1" spans="1:14">
      <c r="A152" s="58">
        <v>148</v>
      </c>
      <c r="B152" s="67" t="s">
        <v>627</v>
      </c>
      <c r="C152" s="58" t="s">
        <v>15</v>
      </c>
      <c r="D152" s="58">
        <v>60</v>
      </c>
      <c r="E152" s="58">
        <v>40</v>
      </c>
      <c r="F152" s="58">
        <v>2400</v>
      </c>
      <c r="G152" s="58"/>
      <c r="H152" s="58"/>
      <c r="I152" s="58"/>
      <c r="J152" s="58"/>
      <c r="K152" s="58">
        <v>2400</v>
      </c>
      <c r="L152" s="58">
        <v>162</v>
      </c>
      <c r="M152" s="58" t="s">
        <v>262</v>
      </c>
      <c r="N152" s="58"/>
    </row>
    <row r="153" customHeight="1" spans="1:14">
      <c r="A153" s="58">
        <v>149</v>
      </c>
      <c r="B153" s="18" t="s">
        <v>690</v>
      </c>
      <c r="C153" s="58" t="s">
        <v>15</v>
      </c>
      <c r="D153" s="58">
        <v>60</v>
      </c>
      <c r="E153" s="58">
        <v>40</v>
      </c>
      <c r="F153" s="58">
        <v>2400</v>
      </c>
      <c r="G153" s="58"/>
      <c r="H153" s="58"/>
      <c r="I153" s="58"/>
      <c r="J153" s="58"/>
      <c r="K153" s="58">
        <v>2400</v>
      </c>
      <c r="L153" s="58">
        <v>164</v>
      </c>
      <c r="M153" s="58" t="s">
        <v>262</v>
      </c>
      <c r="N153" s="58"/>
    </row>
    <row r="154" customHeight="1" spans="1:14">
      <c r="A154" s="58">
        <v>150</v>
      </c>
      <c r="B154" s="29" t="s">
        <v>679</v>
      </c>
      <c r="C154" s="58" t="s">
        <v>15</v>
      </c>
      <c r="D154" s="58">
        <v>110</v>
      </c>
      <c r="E154" s="58">
        <v>40</v>
      </c>
      <c r="F154" s="58">
        <v>4400</v>
      </c>
      <c r="G154" s="58"/>
      <c r="H154" s="58"/>
      <c r="I154" s="58"/>
      <c r="J154" s="58"/>
      <c r="K154" s="58">
        <v>4400</v>
      </c>
      <c r="L154" s="58">
        <v>165</v>
      </c>
      <c r="M154" s="58" t="s">
        <v>262</v>
      </c>
      <c r="N154" s="58"/>
    </row>
    <row r="155" customHeight="1" spans="1:14">
      <c r="A155" s="58">
        <v>151</v>
      </c>
      <c r="B155" s="69" t="s">
        <v>660</v>
      </c>
      <c r="C155" s="58" t="s">
        <v>15</v>
      </c>
      <c r="D155" s="58">
        <v>100</v>
      </c>
      <c r="E155" s="58">
        <v>40</v>
      </c>
      <c r="F155" s="58">
        <v>4000</v>
      </c>
      <c r="G155" s="58"/>
      <c r="H155" s="58"/>
      <c r="I155" s="58"/>
      <c r="J155" s="58"/>
      <c r="K155" s="58">
        <v>4000</v>
      </c>
      <c r="L155" s="58">
        <v>166</v>
      </c>
      <c r="M155" s="58" t="s">
        <v>262</v>
      </c>
      <c r="N155" s="58"/>
    </row>
    <row r="156" customHeight="1" spans="1:14">
      <c r="A156" s="58">
        <v>152</v>
      </c>
      <c r="B156" s="18" t="s">
        <v>669</v>
      </c>
      <c r="C156" s="58" t="s">
        <v>15</v>
      </c>
      <c r="D156" s="58">
        <v>60</v>
      </c>
      <c r="E156" s="58">
        <v>40</v>
      </c>
      <c r="F156" s="58">
        <v>2400</v>
      </c>
      <c r="G156" s="58"/>
      <c r="H156" s="58"/>
      <c r="I156" s="58"/>
      <c r="J156" s="58"/>
      <c r="K156" s="58">
        <v>2400</v>
      </c>
      <c r="L156" s="58">
        <v>167</v>
      </c>
      <c r="M156" s="58" t="s">
        <v>262</v>
      </c>
      <c r="N156" s="58"/>
    </row>
    <row r="157" customHeight="1" spans="1:14">
      <c r="A157" s="58">
        <v>153</v>
      </c>
      <c r="B157" s="18" t="s">
        <v>691</v>
      </c>
      <c r="C157" s="58" t="s">
        <v>15</v>
      </c>
      <c r="D157" s="58">
        <v>60</v>
      </c>
      <c r="E157" s="58">
        <v>40</v>
      </c>
      <c r="F157" s="58">
        <v>2400</v>
      </c>
      <c r="G157" s="58"/>
      <c r="H157" s="58"/>
      <c r="I157" s="58"/>
      <c r="J157" s="58"/>
      <c r="K157" s="58">
        <v>2400</v>
      </c>
      <c r="L157" s="58">
        <v>168</v>
      </c>
      <c r="M157" s="58" t="s">
        <v>262</v>
      </c>
      <c r="N157" s="58"/>
    </row>
    <row r="158" customHeight="1" spans="1:14">
      <c r="A158" s="58">
        <v>154</v>
      </c>
      <c r="B158" s="57" t="s">
        <v>632</v>
      </c>
      <c r="C158" s="58" t="s">
        <v>15</v>
      </c>
      <c r="D158" s="58">
        <v>60</v>
      </c>
      <c r="E158" s="58">
        <v>40</v>
      </c>
      <c r="F158" s="58">
        <v>2400</v>
      </c>
      <c r="G158" s="58"/>
      <c r="H158" s="58"/>
      <c r="I158" s="58"/>
      <c r="J158" s="58"/>
      <c r="K158" s="58">
        <v>2400</v>
      </c>
      <c r="L158" s="58">
        <v>169</v>
      </c>
      <c r="M158" s="58" t="s">
        <v>262</v>
      </c>
      <c r="N158" s="58"/>
    </row>
    <row r="159" customHeight="1" spans="1:14">
      <c r="A159" s="58">
        <v>155</v>
      </c>
      <c r="B159" s="72" t="s">
        <v>692</v>
      </c>
      <c r="C159" s="73" t="s">
        <v>15</v>
      </c>
      <c r="D159" s="73">
        <v>60</v>
      </c>
      <c r="E159" s="73">
        <v>40</v>
      </c>
      <c r="F159" s="73">
        <v>2400</v>
      </c>
      <c r="G159" s="73"/>
      <c r="H159" s="73"/>
      <c r="I159" s="73"/>
      <c r="J159" s="73"/>
      <c r="K159" s="73">
        <v>2400</v>
      </c>
      <c r="L159" s="73">
        <v>172</v>
      </c>
      <c r="M159" s="58" t="s">
        <v>262</v>
      </c>
      <c r="N159" s="71"/>
    </row>
    <row r="160" customHeight="1" spans="1:14">
      <c r="A160" s="58">
        <v>156</v>
      </c>
      <c r="B160" s="72" t="s">
        <v>692</v>
      </c>
      <c r="C160" s="73" t="s">
        <v>15</v>
      </c>
      <c r="D160" s="73">
        <v>60</v>
      </c>
      <c r="E160" s="73">
        <v>40</v>
      </c>
      <c r="F160" s="73">
        <v>2400</v>
      </c>
      <c r="G160" s="73"/>
      <c r="H160" s="73"/>
      <c r="I160" s="73"/>
      <c r="J160" s="73"/>
      <c r="K160" s="73">
        <v>2400</v>
      </c>
      <c r="L160" s="73">
        <v>173</v>
      </c>
      <c r="M160" s="58" t="s">
        <v>262</v>
      </c>
      <c r="N160" s="71"/>
    </row>
    <row r="161" customHeight="1" spans="1:14">
      <c r="A161" s="58">
        <v>157</v>
      </c>
      <c r="B161" s="72" t="s">
        <v>693</v>
      </c>
      <c r="C161" s="73" t="s">
        <v>15</v>
      </c>
      <c r="D161" s="73">
        <v>60</v>
      </c>
      <c r="E161" s="73">
        <v>40</v>
      </c>
      <c r="F161" s="73">
        <v>2400</v>
      </c>
      <c r="G161" s="73"/>
      <c r="H161" s="73"/>
      <c r="I161" s="73"/>
      <c r="J161" s="73"/>
      <c r="K161" s="73">
        <v>2400</v>
      </c>
      <c r="L161" s="73">
        <v>174</v>
      </c>
      <c r="M161" s="58" t="s">
        <v>262</v>
      </c>
      <c r="N161" s="71"/>
    </row>
    <row r="162" customHeight="1" spans="1:14">
      <c r="A162" s="58">
        <v>158</v>
      </c>
      <c r="B162" s="57" t="s">
        <v>694</v>
      </c>
      <c r="C162" s="58" t="s">
        <v>15</v>
      </c>
      <c r="D162" s="58">
        <v>60</v>
      </c>
      <c r="E162" s="58">
        <v>40</v>
      </c>
      <c r="F162" s="58">
        <v>2400</v>
      </c>
      <c r="G162" s="58"/>
      <c r="H162" s="58"/>
      <c r="I162" s="58"/>
      <c r="J162" s="58"/>
      <c r="K162" s="58">
        <v>2400</v>
      </c>
      <c r="L162" s="58">
        <v>175</v>
      </c>
      <c r="M162" s="58" t="s">
        <v>262</v>
      </c>
      <c r="N162" s="58"/>
    </row>
    <row r="163" customHeight="1" spans="1:14">
      <c r="A163" s="58">
        <v>159</v>
      </c>
      <c r="B163" s="57" t="s">
        <v>694</v>
      </c>
      <c r="C163" s="58" t="s">
        <v>15</v>
      </c>
      <c r="D163" s="58">
        <v>60</v>
      </c>
      <c r="E163" s="58">
        <v>40</v>
      </c>
      <c r="F163" s="58">
        <v>2400</v>
      </c>
      <c r="G163" s="58"/>
      <c r="H163" s="58"/>
      <c r="I163" s="58"/>
      <c r="J163" s="58"/>
      <c r="K163" s="58">
        <v>2400</v>
      </c>
      <c r="L163" s="58">
        <v>176</v>
      </c>
      <c r="M163" s="58" t="s">
        <v>262</v>
      </c>
      <c r="N163" s="58"/>
    </row>
    <row r="164" customHeight="1" spans="1:14">
      <c r="A164" s="58">
        <v>160</v>
      </c>
      <c r="B164" s="57" t="s">
        <v>695</v>
      </c>
      <c r="C164" s="58" t="s">
        <v>15</v>
      </c>
      <c r="D164" s="58">
        <v>60</v>
      </c>
      <c r="E164" s="58">
        <v>40</v>
      </c>
      <c r="F164" s="58">
        <v>2400</v>
      </c>
      <c r="G164" s="58"/>
      <c r="H164" s="58"/>
      <c r="I164" s="58"/>
      <c r="J164" s="58"/>
      <c r="K164" s="58">
        <v>2400</v>
      </c>
      <c r="L164" s="58">
        <v>177</v>
      </c>
      <c r="M164" s="58" t="s">
        <v>262</v>
      </c>
      <c r="N164" s="58"/>
    </row>
    <row r="165" customHeight="1" spans="1:14">
      <c r="A165" s="58">
        <v>161</v>
      </c>
      <c r="B165" s="18" t="s">
        <v>628</v>
      </c>
      <c r="C165" s="58" t="s">
        <v>55</v>
      </c>
      <c r="D165" s="58">
        <v>60</v>
      </c>
      <c r="E165" s="58">
        <v>40</v>
      </c>
      <c r="F165" s="58">
        <v>2400</v>
      </c>
      <c r="G165" s="58"/>
      <c r="H165" s="58"/>
      <c r="I165" s="58"/>
      <c r="J165" s="58"/>
      <c r="K165" s="58">
        <v>2400</v>
      </c>
      <c r="L165" s="58">
        <v>178</v>
      </c>
      <c r="M165" s="58" t="s">
        <v>262</v>
      </c>
      <c r="N165" s="58"/>
    </row>
    <row r="166" customHeight="1" spans="1:14">
      <c r="A166" s="58">
        <v>162</v>
      </c>
      <c r="B166" s="69" t="s">
        <v>660</v>
      </c>
      <c r="C166" s="58" t="s">
        <v>15</v>
      </c>
      <c r="D166" s="58">
        <v>60</v>
      </c>
      <c r="E166" s="58">
        <v>40</v>
      </c>
      <c r="F166" s="58">
        <v>2400</v>
      </c>
      <c r="G166" s="58"/>
      <c r="H166" s="58"/>
      <c r="I166" s="58"/>
      <c r="J166" s="58"/>
      <c r="K166" s="58">
        <v>2400</v>
      </c>
      <c r="L166" s="58">
        <v>179</v>
      </c>
      <c r="M166" s="58" t="s">
        <v>262</v>
      </c>
      <c r="N166" s="58"/>
    </row>
    <row r="167" customHeight="1" spans="1:14">
      <c r="A167" s="58">
        <v>163</v>
      </c>
      <c r="B167" s="57" t="s">
        <v>609</v>
      </c>
      <c r="C167" s="58" t="s">
        <v>15</v>
      </c>
      <c r="D167" s="58">
        <v>60</v>
      </c>
      <c r="E167" s="58">
        <v>40</v>
      </c>
      <c r="F167" s="58">
        <v>2400</v>
      </c>
      <c r="G167" s="58"/>
      <c r="H167" s="58"/>
      <c r="I167" s="58"/>
      <c r="J167" s="58"/>
      <c r="K167" s="58">
        <v>2400</v>
      </c>
      <c r="L167" s="58">
        <v>180</v>
      </c>
      <c r="M167" s="58" t="s">
        <v>262</v>
      </c>
      <c r="N167" s="58"/>
    </row>
    <row r="168" customHeight="1" spans="1:14">
      <c r="A168" s="58">
        <v>164</v>
      </c>
      <c r="B168" s="57" t="s">
        <v>609</v>
      </c>
      <c r="C168" s="58" t="s">
        <v>15</v>
      </c>
      <c r="D168" s="58">
        <v>60</v>
      </c>
      <c r="E168" s="58">
        <v>40</v>
      </c>
      <c r="F168" s="58">
        <v>2400</v>
      </c>
      <c r="G168" s="58"/>
      <c r="H168" s="58"/>
      <c r="I168" s="58"/>
      <c r="J168" s="58"/>
      <c r="K168" s="58">
        <v>2400</v>
      </c>
      <c r="L168" s="58">
        <v>181</v>
      </c>
      <c r="M168" s="58" t="s">
        <v>262</v>
      </c>
      <c r="N168" s="58"/>
    </row>
    <row r="169" customHeight="1" spans="1:14">
      <c r="A169" s="58">
        <v>165</v>
      </c>
      <c r="B169" s="18" t="s">
        <v>696</v>
      </c>
      <c r="C169" s="58" t="s">
        <v>55</v>
      </c>
      <c r="D169" s="58">
        <v>60</v>
      </c>
      <c r="E169" s="58">
        <v>40</v>
      </c>
      <c r="F169" s="58">
        <v>2400</v>
      </c>
      <c r="G169" s="58"/>
      <c r="H169" s="58"/>
      <c r="I169" s="58"/>
      <c r="J169" s="58"/>
      <c r="K169" s="58">
        <v>2400</v>
      </c>
      <c r="L169" s="58">
        <v>182</v>
      </c>
      <c r="M169" s="58" t="s">
        <v>262</v>
      </c>
      <c r="N169" s="58"/>
    </row>
    <row r="170" customHeight="1" spans="1:14">
      <c r="A170" s="58">
        <v>166</v>
      </c>
      <c r="B170" s="57" t="s">
        <v>697</v>
      </c>
      <c r="C170" s="58" t="s">
        <v>15</v>
      </c>
      <c r="D170" s="58">
        <v>60</v>
      </c>
      <c r="E170" s="58">
        <v>40</v>
      </c>
      <c r="F170" s="58">
        <v>2400</v>
      </c>
      <c r="G170" s="58"/>
      <c r="H170" s="58"/>
      <c r="I170" s="58"/>
      <c r="J170" s="58"/>
      <c r="K170" s="58">
        <v>2400</v>
      </c>
      <c r="L170" s="58">
        <v>183</v>
      </c>
      <c r="M170" s="58" t="s">
        <v>262</v>
      </c>
      <c r="N170" s="58"/>
    </row>
    <row r="171" customHeight="1" spans="1:14">
      <c r="A171" s="58">
        <v>167</v>
      </c>
      <c r="B171" s="67" t="s">
        <v>698</v>
      </c>
      <c r="C171" s="58" t="s">
        <v>15</v>
      </c>
      <c r="D171" s="58">
        <v>60</v>
      </c>
      <c r="E171" s="58">
        <v>40</v>
      </c>
      <c r="F171" s="58">
        <v>2400</v>
      </c>
      <c r="G171" s="58"/>
      <c r="H171" s="58"/>
      <c r="I171" s="58"/>
      <c r="J171" s="58"/>
      <c r="K171" s="58">
        <v>2400</v>
      </c>
      <c r="L171" s="58">
        <v>184</v>
      </c>
      <c r="M171" s="58" t="s">
        <v>262</v>
      </c>
      <c r="N171" s="58"/>
    </row>
    <row r="172" customHeight="1" spans="1:14">
      <c r="A172" s="58">
        <v>168</v>
      </c>
      <c r="B172" s="18" t="s">
        <v>699</v>
      </c>
      <c r="C172" s="58" t="s">
        <v>15</v>
      </c>
      <c r="D172" s="58">
        <v>60</v>
      </c>
      <c r="E172" s="58">
        <v>40</v>
      </c>
      <c r="F172" s="58">
        <v>2400</v>
      </c>
      <c r="G172" s="58"/>
      <c r="H172" s="58"/>
      <c r="I172" s="58"/>
      <c r="J172" s="58"/>
      <c r="K172" s="58">
        <v>2400</v>
      </c>
      <c r="L172" s="58">
        <v>185</v>
      </c>
      <c r="M172" s="58" t="s">
        <v>262</v>
      </c>
      <c r="N172" s="58"/>
    </row>
    <row r="173" customHeight="1" spans="1:14">
      <c r="A173" s="58">
        <v>169</v>
      </c>
      <c r="B173" s="18" t="s">
        <v>643</v>
      </c>
      <c r="C173" s="58" t="s">
        <v>15</v>
      </c>
      <c r="D173" s="58">
        <v>60</v>
      </c>
      <c r="E173" s="58">
        <v>40</v>
      </c>
      <c r="F173" s="58">
        <v>2400</v>
      </c>
      <c r="G173" s="58"/>
      <c r="H173" s="58"/>
      <c r="I173" s="58"/>
      <c r="J173" s="58"/>
      <c r="K173" s="58">
        <v>2400</v>
      </c>
      <c r="L173" s="58">
        <v>186</v>
      </c>
      <c r="M173" s="58" t="s">
        <v>262</v>
      </c>
      <c r="N173" s="58"/>
    </row>
    <row r="174" customHeight="1" spans="1:14">
      <c r="A174" s="58">
        <v>170</v>
      </c>
      <c r="B174" s="18" t="s">
        <v>690</v>
      </c>
      <c r="C174" s="58" t="s">
        <v>15</v>
      </c>
      <c r="D174" s="58">
        <v>60</v>
      </c>
      <c r="E174" s="58">
        <v>40</v>
      </c>
      <c r="F174" s="58">
        <v>2400</v>
      </c>
      <c r="G174" s="58"/>
      <c r="H174" s="58"/>
      <c r="I174" s="58"/>
      <c r="J174" s="58"/>
      <c r="K174" s="58">
        <v>2400</v>
      </c>
      <c r="L174" s="58">
        <v>187</v>
      </c>
      <c r="M174" s="58" t="s">
        <v>262</v>
      </c>
      <c r="N174" s="58"/>
    </row>
    <row r="175" customHeight="1" spans="1:14">
      <c r="A175" s="58">
        <v>171</v>
      </c>
      <c r="B175" s="57" t="s">
        <v>700</v>
      </c>
      <c r="C175" s="58" t="s">
        <v>15</v>
      </c>
      <c r="D175" s="58">
        <v>60</v>
      </c>
      <c r="E175" s="58">
        <v>40</v>
      </c>
      <c r="F175" s="58">
        <v>2400</v>
      </c>
      <c r="G175" s="58"/>
      <c r="H175" s="58"/>
      <c r="I175" s="58"/>
      <c r="J175" s="58"/>
      <c r="K175" s="58">
        <v>2400</v>
      </c>
      <c r="L175" s="58">
        <v>189</v>
      </c>
      <c r="M175" s="58" t="s">
        <v>262</v>
      </c>
      <c r="N175" s="58"/>
    </row>
    <row r="176" customHeight="1" spans="1:14">
      <c r="A176" s="58">
        <v>172</v>
      </c>
      <c r="B176" s="57" t="s">
        <v>700</v>
      </c>
      <c r="C176" s="58" t="s">
        <v>15</v>
      </c>
      <c r="D176" s="58">
        <v>60</v>
      </c>
      <c r="E176" s="58">
        <v>40</v>
      </c>
      <c r="F176" s="58">
        <v>2400</v>
      </c>
      <c r="G176" s="58"/>
      <c r="H176" s="58"/>
      <c r="I176" s="58"/>
      <c r="J176" s="58"/>
      <c r="K176" s="58">
        <v>2400</v>
      </c>
      <c r="L176" s="58">
        <v>190</v>
      </c>
      <c r="M176" s="58" t="s">
        <v>262</v>
      </c>
      <c r="N176" s="58"/>
    </row>
    <row r="177" customHeight="1" spans="1:14">
      <c r="A177" s="58">
        <v>173</v>
      </c>
      <c r="B177" s="57" t="s">
        <v>701</v>
      </c>
      <c r="C177" s="58" t="s">
        <v>15</v>
      </c>
      <c r="D177" s="58">
        <v>60</v>
      </c>
      <c r="E177" s="58">
        <v>40</v>
      </c>
      <c r="F177" s="58">
        <v>2400</v>
      </c>
      <c r="G177" s="58"/>
      <c r="H177" s="58"/>
      <c r="I177" s="58"/>
      <c r="J177" s="58"/>
      <c r="K177" s="58">
        <v>2400</v>
      </c>
      <c r="L177" s="58">
        <v>191</v>
      </c>
      <c r="M177" s="58" t="s">
        <v>262</v>
      </c>
      <c r="N177" s="58"/>
    </row>
    <row r="178" customHeight="1" spans="1:14">
      <c r="A178" s="58">
        <v>174</v>
      </c>
      <c r="B178" s="18" t="s">
        <v>702</v>
      </c>
      <c r="C178" s="58" t="s">
        <v>15</v>
      </c>
      <c r="D178" s="58">
        <v>60</v>
      </c>
      <c r="E178" s="58">
        <v>40</v>
      </c>
      <c r="F178" s="58">
        <v>2400</v>
      </c>
      <c r="G178" s="58"/>
      <c r="H178" s="58"/>
      <c r="I178" s="58"/>
      <c r="J178" s="58"/>
      <c r="K178" s="58">
        <v>2400</v>
      </c>
      <c r="L178" s="58">
        <v>192</v>
      </c>
      <c r="M178" s="74" t="s">
        <v>703</v>
      </c>
      <c r="N178" s="58"/>
    </row>
    <row r="179" customHeight="1" spans="1:14">
      <c r="A179" s="58">
        <v>175</v>
      </c>
      <c r="B179" s="18" t="s">
        <v>704</v>
      </c>
      <c r="C179" s="58" t="s">
        <v>15</v>
      </c>
      <c r="D179" s="58">
        <v>60</v>
      </c>
      <c r="E179" s="58">
        <v>40</v>
      </c>
      <c r="F179" s="58">
        <v>2400</v>
      </c>
      <c r="G179" s="58"/>
      <c r="H179" s="58"/>
      <c r="I179" s="58"/>
      <c r="J179" s="58"/>
      <c r="K179" s="58">
        <v>2400</v>
      </c>
      <c r="L179" s="58">
        <v>193</v>
      </c>
      <c r="M179" s="58" t="s">
        <v>262</v>
      </c>
      <c r="N179" s="58"/>
    </row>
    <row r="180" customHeight="1" spans="1:14">
      <c r="A180" s="58">
        <v>176</v>
      </c>
      <c r="B180" s="18" t="s">
        <v>687</v>
      </c>
      <c r="C180" s="58" t="s">
        <v>15</v>
      </c>
      <c r="D180" s="58">
        <v>60</v>
      </c>
      <c r="E180" s="58">
        <v>40</v>
      </c>
      <c r="F180" s="58">
        <v>2400</v>
      </c>
      <c r="G180" s="58"/>
      <c r="H180" s="58"/>
      <c r="I180" s="58"/>
      <c r="J180" s="58"/>
      <c r="K180" s="58">
        <v>2400</v>
      </c>
      <c r="L180" s="58">
        <v>194</v>
      </c>
      <c r="M180" s="58" t="s">
        <v>262</v>
      </c>
      <c r="N180" s="58"/>
    </row>
    <row r="181" customHeight="1" spans="1:14">
      <c r="A181" s="58">
        <v>177</v>
      </c>
      <c r="B181" s="57" t="s">
        <v>642</v>
      </c>
      <c r="C181" s="58" t="s">
        <v>15</v>
      </c>
      <c r="D181" s="58">
        <v>60</v>
      </c>
      <c r="E181" s="58">
        <v>40</v>
      </c>
      <c r="F181" s="58">
        <v>2400</v>
      </c>
      <c r="G181" s="58"/>
      <c r="H181" s="58"/>
      <c r="I181" s="58"/>
      <c r="J181" s="58"/>
      <c r="K181" s="58">
        <v>2400</v>
      </c>
      <c r="L181" s="58">
        <v>196</v>
      </c>
      <c r="M181" s="58" t="s">
        <v>262</v>
      </c>
      <c r="N181" s="58"/>
    </row>
    <row r="182" customHeight="1" spans="1:14">
      <c r="A182" s="58">
        <v>178</v>
      </c>
      <c r="B182" s="57" t="s">
        <v>677</v>
      </c>
      <c r="C182" s="58" t="s">
        <v>15</v>
      </c>
      <c r="D182" s="58">
        <v>60</v>
      </c>
      <c r="E182" s="58">
        <v>40</v>
      </c>
      <c r="F182" s="58">
        <v>2400</v>
      </c>
      <c r="G182" s="58"/>
      <c r="H182" s="58"/>
      <c r="I182" s="58"/>
      <c r="J182" s="58"/>
      <c r="K182" s="58">
        <v>2400</v>
      </c>
      <c r="L182" s="58">
        <v>198</v>
      </c>
      <c r="M182" s="58" t="s">
        <v>307</v>
      </c>
      <c r="N182" s="58"/>
    </row>
    <row r="183" customHeight="1" spans="1:14">
      <c r="A183" s="58">
        <v>179</v>
      </c>
      <c r="B183" s="57" t="s">
        <v>705</v>
      </c>
      <c r="C183" s="58" t="s">
        <v>15</v>
      </c>
      <c r="D183" s="58">
        <v>60</v>
      </c>
      <c r="E183" s="58">
        <v>40</v>
      </c>
      <c r="F183" s="58">
        <v>2400</v>
      </c>
      <c r="G183" s="58"/>
      <c r="H183" s="58"/>
      <c r="I183" s="58"/>
      <c r="J183" s="58"/>
      <c r="K183" s="58">
        <v>2400</v>
      </c>
      <c r="L183" s="58">
        <v>199</v>
      </c>
      <c r="M183" s="58" t="s">
        <v>262</v>
      </c>
      <c r="N183" s="58"/>
    </row>
    <row r="184" customHeight="1" spans="1:14">
      <c r="A184" s="58">
        <v>180</v>
      </c>
      <c r="B184" s="67" t="s">
        <v>706</v>
      </c>
      <c r="C184" s="58" t="s">
        <v>15</v>
      </c>
      <c r="D184" s="58">
        <v>60</v>
      </c>
      <c r="E184" s="58">
        <v>40</v>
      </c>
      <c r="F184" s="58">
        <v>2400</v>
      </c>
      <c r="G184" s="58"/>
      <c r="H184" s="58"/>
      <c r="I184" s="58"/>
      <c r="J184" s="58"/>
      <c r="K184" s="58">
        <v>2400</v>
      </c>
      <c r="L184" s="58">
        <v>200</v>
      </c>
      <c r="M184" s="58" t="s">
        <v>262</v>
      </c>
      <c r="N184" s="58"/>
    </row>
    <row r="185" customHeight="1" spans="1:14">
      <c r="A185" s="58">
        <v>181</v>
      </c>
      <c r="B185" s="57" t="s">
        <v>677</v>
      </c>
      <c r="C185" s="58" t="s">
        <v>15</v>
      </c>
      <c r="D185" s="58">
        <v>60</v>
      </c>
      <c r="E185" s="58">
        <v>40</v>
      </c>
      <c r="F185" s="58">
        <v>2400</v>
      </c>
      <c r="G185" s="58"/>
      <c r="H185" s="58"/>
      <c r="I185" s="58"/>
      <c r="J185" s="58"/>
      <c r="K185" s="58">
        <v>2400</v>
      </c>
      <c r="L185" s="58">
        <v>203</v>
      </c>
      <c r="M185" s="58" t="s">
        <v>307</v>
      </c>
      <c r="N185" s="58"/>
    </row>
    <row r="186" customHeight="1" spans="1:14">
      <c r="A186" s="58">
        <v>182</v>
      </c>
      <c r="B186" s="18" t="s">
        <v>707</v>
      </c>
      <c r="C186" s="58" t="s">
        <v>15</v>
      </c>
      <c r="D186" s="58">
        <v>60</v>
      </c>
      <c r="E186" s="58">
        <v>40</v>
      </c>
      <c r="F186" s="58">
        <v>2400</v>
      </c>
      <c r="G186" s="58"/>
      <c r="H186" s="58"/>
      <c r="I186" s="58"/>
      <c r="J186" s="58"/>
      <c r="K186" s="58">
        <v>2400</v>
      </c>
      <c r="L186" s="58">
        <v>204</v>
      </c>
      <c r="M186" s="58" t="s">
        <v>262</v>
      </c>
      <c r="N186" s="58"/>
    </row>
    <row r="187" customHeight="1" spans="1:14">
      <c r="A187" s="58">
        <v>183</v>
      </c>
      <c r="B187" s="57" t="s">
        <v>708</v>
      </c>
      <c r="C187" s="58" t="s">
        <v>15</v>
      </c>
      <c r="D187" s="58">
        <v>60</v>
      </c>
      <c r="E187" s="58">
        <v>40</v>
      </c>
      <c r="F187" s="58">
        <v>2400</v>
      </c>
      <c r="G187" s="58"/>
      <c r="H187" s="58"/>
      <c r="I187" s="58"/>
      <c r="J187" s="58"/>
      <c r="K187" s="58">
        <v>2400</v>
      </c>
      <c r="L187" s="58">
        <v>205</v>
      </c>
      <c r="M187" s="58" t="s">
        <v>262</v>
      </c>
      <c r="N187" s="58"/>
    </row>
    <row r="188" customHeight="1" spans="1:14">
      <c r="A188" s="58">
        <v>184</v>
      </c>
      <c r="B188" s="18" t="s">
        <v>709</v>
      </c>
      <c r="C188" s="58" t="s">
        <v>15</v>
      </c>
      <c r="D188" s="58">
        <v>60</v>
      </c>
      <c r="E188" s="58">
        <v>40</v>
      </c>
      <c r="F188" s="58">
        <v>2400</v>
      </c>
      <c r="G188" s="58"/>
      <c r="H188" s="58"/>
      <c r="I188" s="58"/>
      <c r="J188" s="58"/>
      <c r="K188" s="58">
        <v>2400</v>
      </c>
      <c r="L188" s="58">
        <v>206</v>
      </c>
      <c r="M188" s="58" t="s">
        <v>262</v>
      </c>
      <c r="N188" s="58"/>
    </row>
    <row r="189" customHeight="1" spans="1:14">
      <c r="A189" s="58">
        <v>185</v>
      </c>
      <c r="B189" s="57" t="s">
        <v>710</v>
      </c>
      <c r="C189" s="58" t="s">
        <v>15</v>
      </c>
      <c r="D189" s="58">
        <v>60</v>
      </c>
      <c r="E189" s="58">
        <v>40</v>
      </c>
      <c r="F189" s="58">
        <v>2400</v>
      </c>
      <c r="G189" s="58"/>
      <c r="H189" s="58"/>
      <c r="I189" s="58"/>
      <c r="J189" s="58"/>
      <c r="K189" s="58">
        <v>2400</v>
      </c>
      <c r="L189" s="58">
        <v>209</v>
      </c>
      <c r="M189" s="58" t="s">
        <v>262</v>
      </c>
      <c r="N189" s="58"/>
    </row>
    <row r="190" customHeight="1" spans="1:14">
      <c r="A190" s="58">
        <v>186</v>
      </c>
      <c r="B190" s="18" t="s">
        <v>707</v>
      </c>
      <c r="C190" s="58" t="s">
        <v>15</v>
      </c>
      <c r="D190" s="58">
        <v>60</v>
      </c>
      <c r="E190" s="58">
        <v>40</v>
      </c>
      <c r="F190" s="58">
        <v>2400</v>
      </c>
      <c r="G190" s="58"/>
      <c r="H190" s="58"/>
      <c r="I190" s="58"/>
      <c r="J190" s="58"/>
      <c r="K190" s="58">
        <v>2400</v>
      </c>
      <c r="L190" s="58">
        <v>210</v>
      </c>
      <c r="M190" s="58" t="s">
        <v>262</v>
      </c>
      <c r="N190" s="58"/>
    </row>
    <row r="191" customHeight="1" spans="1:14">
      <c r="A191" s="58">
        <v>187</v>
      </c>
      <c r="B191" s="67" t="s">
        <v>711</v>
      </c>
      <c r="C191" s="58" t="s">
        <v>15</v>
      </c>
      <c r="D191" s="58">
        <v>60</v>
      </c>
      <c r="E191" s="58">
        <v>40</v>
      </c>
      <c r="F191" s="58">
        <v>2400</v>
      </c>
      <c r="G191" s="58"/>
      <c r="H191" s="58"/>
      <c r="I191" s="58"/>
      <c r="J191" s="58"/>
      <c r="K191" s="58">
        <v>2400</v>
      </c>
      <c r="L191" s="58">
        <v>211</v>
      </c>
      <c r="M191" s="58" t="s">
        <v>262</v>
      </c>
      <c r="N191" s="58"/>
    </row>
    <row r="192" customHeight="1" spans="1:14">
      <c r="A192" s="58">
        <v>188</v>
      </c>
      <c r="B192" s="67" t="s">
        <v>711</v>
      </c>
      <c r="C192" s="58" t="s">
        <v>55</v>
      </c>
      <c r="D192" s="58">
        <v>60</v>
      </c>
      <c r="E192" s="58">
        <v>40</v>
      </c>
      <c r="F192" s="58">
        <v>2400</v>
      </c>
      <c r="G192" s="58"/>
      <c r="H192" s="58"/>
      <c r="I192" s="58"/>
      <c r="J192" s="58"/>
      <c r="K192" s="58">
        <v>2400</v>
      </c>
      <c r="L192" s="58">
        <v>212</v>
      </c>
      <c r="M192" s="58" t="s">
        <v>262</v>
      </c>
      <c r="N192" s="58"/>
    </row>
    <row r="193" customHeight="1" spans="1:14">
      <c r="A193" s="58">
        <v>189</v>
      </c>
      <c r="B193" s="57" t="s">
        <v>581</v>
      </c>
      <c r="C193" s="58" t="s">
        <v>15</v>
      </c>
      <c r="D193" s="58">
        <v>60</v>
      </c>
      <c r="E193" s="58">
        <v>40</v>
      </c>
      <c r="F193" s="58">
        <v>2400</v>
      </c>
      <c r="G193" s="58"/>
      <c r="H193" s="58"/>
      <c r="I193" s="58"/>
      <c r="J193" s="58"/>
      <c r="K193" s="58">
        <v>2400</v>
      </c>
      <c r="L193" s="58">
        <v>216</v>
      </c>
      <c r="M193" s="58" t="s">
        <v>262</v>
      </c>
      <c r="N193" s="58"/>
    </row>
    <row r="194" customHeight="1" spans="1:14">
      <c r="A194" s="58">
        <v>190</v>
      </c>
      <c r="B194" s="18" t="s">
        <v>712</v>
      </c>
      <c r="C194" s="58" t="s">
        <v>55</v>
      </c>
      <c r="D194" s="58">
        <v>60</v>
      </c>
      <c r="E194" s="58">
        <v>40</v>
      </c>
      <c r="F194" s="58">
        <v>2400</v>
      </c>
      <c r="G194" s="58"/>
      <c r="H194" s="58"/>
      <c r="I194" s="58"/>
      <c r="J194" s="58"/>
      <c r="K194" s="58">
        <v>2400</v>
      </c>
      <c r="L194" s="58">
        <v>217</v>
      </c>
      <c r="M194" s="58" t="s">
        <v>262</v>
      </c>
      <c r="N194" s="58"/>
    </row>
    <row r="195" customHeight="1" spans="1:14">
      <c r="A195" s="58">
        <v>191</v>
      </c>
      <c r="B195" s="18" t="s">
        <v>713</v>
      </c>
      <c r="C195" s="58" t="s">
        <v>55</v>
      </c>
      <c r="D195" s="58">
        <v>60</v>
      </c>
      <c r="E195" s="58">
        <v>40</v>
      </c>
      <c r="F195" s="58">
        <v>2400</v>
      </c>
      <c r="G195" s="58"/>
      <c r="H195" s="58"/>
      <c r="I195" s="58"/>
      <c r="J195" s="58"/>
      <c r="K195" s="58">
        <v>2400</v>
      </c>
      <c r="L195" s="58">
        <v>218</v>
      </c>
      <c r="M195" s="58" t="s">
        <v>307</v>
      </c>
      <c r="N195" s="58"/>
    </row>
    <row r="196" customHeight="1" spans="1:14">
      <c r="A196" s="58">
        <v>192</v>
      </c>
      <c r="B196" s="67" t="s">
        <v>706</v>
      </c>
      <c r="C196" s="58" t="s">
        <v>15</v>
      </c>
      <c r="D196" s="75">
        <v>60</v>
      </c>
      <c r="E196" s="58">
        <v>40</v>
      </c>
      <c r="F196" s="75">
        <v>2400</v>
      </c>
      <c r="G196" s="76"/>
      <c r="H196" s="76"/>
      <c r="I196" s="76"/>
      <c r="J196" s="76"/>
      <c r="K196" s="58">
        <v>2400</v>
      </c>
      <c r="L196" s="75">
        <v>219</v>
      </c>
      <c r="M196" s="58" t="s">
        <v>262</v>
      </c>
      <c r="N196" s="71"/>
    </row>
    <row r="197" customHeight="1" spans="1:14">
      <c r="A197" s="58">
        <v>193</v>
      </c>
      <c r="B197" s="57" t="s">
        <v>714</v>
      </c>
      <c r="C197" s="58" t="s">
        <v>15</v>
      </c>
      <c r="D197" s="58">
        <v>60</v>
      </c>
      <c r="E197" s="58">
        <v>40</v>
      </c>
      <c r="F197" s="58">
        <v>2400</v>
      </c>
      <c r="G197" s="58"/>
      <c r="H197" s="58"/>
      <c r="I197" s="58"/>
      <c r="J197" s="58"/>
      <c r="K197" s="58">
        <v>2400</v>
      </c>
      <c r="L197" s="58">
        <v>222</v>
      </c>
      <c r="M197" s="58" t="s">
        <v>262</v>
      </c>
      <c r="N197" s="58"/>
    </row>
    <row r="198" customHeight="1" spans="1:14">
      <c r="A198" s="58">
        <v>194</v>
      </c>
      <c r="B198" s="18" t="s">
        <v>691</v>
      </c>
      <c r="C198" s="58" t="s">
        <v>15</v>
      </c>
      <c r="D198" s="58">
        <v>60</v>
      </c>
      <c r="E198" s="58">
        <v>40</v>
      </c>
      <c r="F198" s="58">
        <v>2400</v>
      </c>
      <c r="G198" s="58"/>
      <c r="H198" s="58"/>
      <c r="I198" s="58"/>
      <c r="J198" s="58"/>
      <c r="K198" s="58">
        <v>2400</v>
      </c>
      <c r="L198" s="58">
        <v>223</v>
      </c>
      <c r="M198" s="58" t="s">
        <v>262</v>
      </c>
      <c r="N198" s="58"/>
    </row>
    <row r="199" customHeight="1" spans="1:14">
      <c r="A199" s="58">
        <v>195</v>
      </c>
      <c r="B199" s="57" t="s">
        <v>715</v>
      </c>
      <c r="C199" s="58" t="s">
        <v>15</v>
      </c>
      <c r="D199" s="58">
        <v>60</v>
      </c>
      <c r="E199" s="58">
        <v>40</v>
      </c>
      <c r="F199" s="58">
        <v>2400</v>
      </c>
      <c r="G199" s="58"/>
      <c r="H199" s="58"/>
      <c r="I199" s="58"/>
      <c r="J199" s="58"/>
      <c r="K199" s="58">
        <v>2400</v>
      </c>
      <c r="L199" s="58">
        <v>224</v>
      </c>
      <c r="M199" s="58" t="s">
        <v>262</v>
      </c>
      <c r="N199" s="58"/>
    </row>
    <row r="200" customHeight="1" spans="1:14">
      <c r="A200" s="58">
        <v>196</v>
      </c>
      <c r="B200" s="69" t="s">
        <v>675</v>
      </c>
      <c r="C200" s="58" t="s">
        <v>15</v>
      </c>
      <c r="D200" s="58">
        <v>60</v>
      </c>
      <c r="E200" s="58">
        <v>40</v>
      </c>
      <c r="F200" s="58">
        <v>2400</v>
      </c>
      <c r="G200" s="58"/>
      <c r="H200" s="58"/>
      <c r="I200" s="58"/>
      <c r="J200" s="58"/>
      <c r="K200" s="58">
        <v>2400</v>
      </c>
      <c r="L200" s="58">
        <v>227</v>
      </c>
      <c r="M200" s="74" t="s">
        <v>676</v>
      </c>
      <c r="N200" s="58"/>
    </row>
    <row r="201" customHeight="1" spans="1:14">
      <c r="A201" s="58">
        <v>197</v>
      </c>
      <c r="B201" s="18" t="s">
        <v>709</v>
      </c>
      <c r="C201" s="58" t="s">
        <v>15</v>
      </c>
      <c r="D201" s="58">
        <v>60</v>
      </c>
      <c r="E201" s="58">
        <v>40</v>
      </c>
      <c r="F201" s="58">
        <v>2400</v>
      </c>
      <c r="G201" s="58"/>
      <c r="H201" s="58"/>
      <c r="I201" s="58"/>
      <c r="J201" s="58"/>
      <c r="K201" s="58">
        <v>2400</v>
      </c>
      <c r="L201" s="58">
        <v>228</v>
      </c>
      <c r="M201" s="58" t="s">
        <v>262</v>
      </c>
      <c r="N201" s="58"/>
    </row>
    <row r="202" customHeight="1" spans="1:14">
      <c r="A202" s="58">
        <v>198</v>
      </c>
      <c r="B202" s="18" t="s">
        <v>668</v>
      </c>
      <c r="C202" s="58" t="s">
        <v>15</v>
      </c>
      <c r="D202" s="58">
        <v>60</v>
      </c>
      <c r="E202" s="58">
        <v>40</v>
      </c>
      <c r="F202" s="58">
        <v>2400</v>
      </c>
      <c r="G202" s="58"/>
      <c r="H202" s="58"/>
      <c r="I202" s="58"/>
      <c r="J202" s="58"/>
      <c r="K202" s="58">
        <v>2400</v>
      </c>
      <c r="L202" s="58">
        <v>231</v>
      </c>
      <c r="M202" s="58" t="s">
        <v>262</v>
      </c>
      <c r="N202" s="58"/>
    </row>
    <row r="203" customHeight="1" spans="1:14">
      <c r="A203" s="58">
        <v>199</v>
      </c>
      <c r="B203" s="18" t="s">
        <v>716</v>
      </c>
      <c r="C203" s="58" t="s">
        <v>15</v>
      </c>
      <c r="D203" s="58">
        <v>60</v>
      </c>
      <c r="E203" s="58">
        <v>40</v>
      </c>
      <c r="F203" s="58">
        <v>2400</v>
      </c>
      <c r="G203" s="58"/>
      <c r="H203" s="58"/>
      <c r="I203" s="58"/>
      <c r="J203" s="58"/>
      <c r="K203" s="58">
        <v>2400</v>
      </c>
      <c r="L203" s="58">
        <v>232</v>
      </c>
      <c r="M203" s="58" t="s">
        <v>262</v>
      </c>
      <c r="N203" s="58"/>
    </row>
    <row r="204" customHeight="1" spans="1:14">
      <c r="A204" s="58">
        <v>200</v>
      </c>
      <c r="B204" s="70" t="s">
        <v>717</v>
      </c>
      <c r="C204" s="68" t="s">
        <v>55</v>
      </c>
      <c r="D204" s="68">
        <v>60</v>
      </c>
      <c r="E204" s="68">
        <v>40</v>
      </c>
      <c r="F204" s="68">
        <v>2400</v>
      </c>
      <c r="G204" s="68"/>
      <c r="H204" s="68"/>
      <c r="I204" s="68"/>
      <c r="J204" s="68"/>
      <c r="K204" s="68">
        <v>2400</v>
      </c>
      <c r="L204" s="68">
        <v>233</v>
      </c>
      <c r="M204" s="58" t="s">
        <v>262</v>
      </c>
      <c r="N204" s="68"/>
    </row>
    <row r="205" customHeight="1" spans="1:14">
      <c r="A205" s="58">
        <v>201</v>
      </c>
      <c r="B205" s="18" t="s">
        <v>718</v>
      </c>
      <c r="C205" s="58" t="s">
        <v>55</v>
      </c>
      <c r="D205" s="58">
        <v>60</v>
      </c>
      <c r="E205" s="58">
        <v>40</v>
      </c>
      <c r="F205" s="58">
        <v>2400</v>
      </c>
      <c r="G205" s="58"/>
      <c r="H205" s="58"/>
      <c r="I205" s="58"/>
      <c r="J205" s="58"/>
      <c r="K205" s="58">
        <v>2400</v>
      </c>
      <c r="L205" s="58">
        <v>234</v>
      </c>
      <c r="M205" s="58" t="s">
        <v>262</v>
      </c>
      <c r="N205" s="58"/>
    </row>
    <row r="206" customHeight="1" spans="1:14">
      <c r="A206" s="58">
        <v>202</v>
      </c>
      <c r="B206" s="18" t="s">
        <v>719</v>
      </c>
      <c r="C206" s="58" t="s">
        <v>15</v>
      </c>
      <c r="D206" s="58">
        <v>60</v>
      </c>
      <c r="E206" s="58">
        <v>40</v>
      </c>
      <c r="F206" s="58">
        <v>2400</v>
      </c>
      <c r="G206" s="58"/>
      <c r="H206" s="58"/>
      <c r="I206" s="58"/>
      <c r="J206" s="58"/>
      <c r="K206" s="58">
        <v>2400</v>
      </c>
      <c r="L206" s="58">
        <v>235</v>
      </c>
      <c r="M206" s="58" t="s">
        <v>262</v>
      </c>
      <c r="N206" s="58"/>
    </row>
    <row r="207" customHeight="1" spans="1:14">
      <c r="A207" s="58">
        <v>203</v>
      </c>
      <c r="B207" s="72" t="s">
        <v>678</v>
      </c>
      <c r="C207" s="73" t="s">
        <v>15</v>
      </c>
      <c r="D207" s="73">
        <v>60</v>
      </c>
      <c r="E207" s="73">
        <v>40</v>
      </c>
      <c r="F207" s="73">
        <v>2400</v>
      </c>
      <c r="G207" s="73"/>
      <c r="H207" s="73"/>
      <c r="I207" s="73"/>
      <c r="J207" s="73"/>
      <c r="K207" s="73">
        <v>2400</v>
      </c>
      <c r="L207" s="73">
        <v>236</v>
      </c>
      <c r="M207" s="58" t="s">
        <v>262</v>
      </c>
      <c r="N207" s="71"/>
    </row>
    <row r="208" customHeight="1" spans="1:14">
      <c r="A208" s="58">
        <v>204</v>
      </c>
      <c r="B208" s="57" t="s">
        <v>720</v>
      </c>
      <c r="C208" s="58" t="s">
        <v>15</v>
      </c>
      <c r="D208" s="58">
        <v>60</v>
      </c>
      <c r="E208" s="58">
        <v>40</v>
      </c>
      <c r="F208" s="58">
        <v>2400</v>
      </c>
      <c r="G208" s="58"/>
      <c r="H208" s="58"/>
      <c r="I208" s="58"/>
      <c r="J208" s="58"/>
      <c r="K208" s="58">
        <v>2400</v>
      </c>
      <c r="L208" s="58">
        <v>237</v>
      </c>
      <c r="M208" s="58" t="s">
        <v>262</v>
      </c>
      <c r="N208" s="58"/>
    </row>
    <row r="209" customHeight="1" spans="1:14">
      <c r="A209" s="58">
        <v>205</v>
      </c>
      <c r="B209" s="57" t="s">
        <v>681</v>
      </c>
      <c r="C209" s="58" t="s">
        <v>15</v>
      </c>
      <c r="D209" s="58">
        <v>60</v>
      </c>
      <c r="E209" s="58">
        <v>40</v>
      </c>
      <c r="F209" s="58">
        <v>2400</v>
      </c>
      <c r="G209" s="58"/>
      <c r="H209" s="58"/>
      <c r="I209" s="58"/>
      <c r="J209" s="58"/>
      <c r="K209" s="58">
        <v>2400</v>
      </c>
      <c r="L209" s="58">
        <v>238</v>
      </c>
      <c r="M209" s="58" t="s">
        <v>262</v>
      </c>
      <c r="N209" s="58"/>
    </row>
    <row r="210" customHeight="1" spans="1:14">
      <c r="A210" s="58">
        <v>206</v>
      </c>
      <c r="B210" s="18" t="s">
        <v>721</v>
      </c>
      <c r="C210" s="58" t="s">
        <v>55</v>
      </c>
      <c r="D210" s="58">
        <v>60</v>
      </c>
      <c r="E210" s="58">
        <v>40</v>
      </c>
      <c r="F210" s="58">
        <v>2400</v>
      </c>
      <c r="G210" s="58"/>
      <c r="H210" s="58"/>
      <c r="I210" s="58"/>
      <c r="J210" s="58"/>
      <c r="K210" s="58">
        <v>2400</v>
      </c>
      <c r="L210" s="58">
        <v>239</v>
      </c>
      <c r="M210" s="58" t="s">
        <v>262</v>
      </c>
      <c r="N210" s="58"/>
    </row>
    <row r="211" customHeight="1" spans="1:14">
      <c r="A211" s="58">
        <v>207</v>
      </c>
      <c r="B211" s="57" t="s">
        <v>722</v>
      </c>
      <c r="C211" s="58" t="s">
        <v>15</v>
      </c>
      <c r="D211" s="58">
        <v>60</v>
      </c>
      <c r="E211" s="58">
        <v>40</v>
      </c>
      <c r="F211" s="58">
        <v>2400</v>
      </c>
      <c r="G211" s="58"/>
      <c r="H211" s="58"/>
      <c r="I211" s="58"/>
      <c r="J211" s="58"/>
      <c r="K211" s="58">
        <v>2400</v>
      </c>
      <c r="L211" s="58">
        <v>240</v>
      </c>
      <c r="M211" s="58" t="s">
        <v>262</v>
      </c>
      <c r="N211" s="58"/>
    </row>
    <row r="212" customHeight="1" spans="1:14">
      <c r="A212" s="58">
        <v>208</v>
      </c>
      <c r="B212" s="29" t="s">
        <v>723</v>
      </c>
      <c r="C212" s="58" t="s">
        <v>55</v>
      </c>
      <c r="D212" s="58">
        <v>70</v>
      </c>
      <c r="E212" s="58">
        <v>40</v>
      </c>
      <c r="F212" s="58">
        <v>2800</v>
      </c>
      <c r="G212" s="58"/>
      <c r="H212" s="58"/>
      <c r="I212" s="58"/>
      <c r="J212" s="58"/>
      <c r="K212" s="58">
        <v>2800</v>
      </c>
      <c r="L212" s="58">
        <v>241</v>
      </c>
      <c r="M212" s="58" t="s">
        <v>262</v>
      </c>
      <c r="N212" s="58"/>
    </row>
    <row r="213" customHeight="1" spans="1:14">
      <c r="A213" s="58">
        <v>209</v>
      </c>
      <c r="B213" s="57" t="s">
        <v>724</v>
      </c>
      <c r="C213" s="58" t="s">
        <v>15</v>
      </c>
      <c r="D213" s="58">
        <v>80</v>
      </c>
      <c r="E213" s="58">
        <v>40</v>
      </c>
      <c r="F213" s="58">
        <v>3200</v>
      </c>
      <c r="G213" s="58"/>
      <c r="H213" s="58"/>
      <c r="I213" s="58"/>
      <c r="J213" s="58"/>
      <c r="K213" s="58">
        <v>3200</v>
      </c>
      <c r="L213" s="58">
        <v>242</v>
      </c>
      <c r="M213" s="58" t="s">
        <v>262</v>
      </c>
      <c r="N213" s="58"/>
    </row>
    <row r="214" customHeight="1" spans="1:14">
      <c r="A214" s="58">
        <v>210</v>
      </c>
      <c r="B214" s="18" t="s">
        <v>725</v>
      </c>
      <c r="C214" s="58" t="s">
        <v>15</v>
      </c>
      <c r="D214" s="58">
        <v>84</v>
      </c>
      <c r="E214" s="58">
        <v>40</v>
      </c>
      <c r="F214" s="58">
        <v>3360</v>
      </c>
      <c r="G214" s="58"/>
      <c r="H214" s="58"/>
      <c r="I214" s="58"/>
      <c r="J214" s="58"/>
      <c r="K214" s="58">
        <v>3360</v>
      </c>
      <c r="L214" s="58">
        <v>243</v>
      </c>
      <c r="M214" s="58" t="s">
        <v>262</v>
      </c>
      <c r="N214" s="58"/>
    </row>
    <row r="215" customHeight="1" spans="1:14">
      <c r="A215" s="58">
        <v>211</v>
      </c>
      <c r="B215" s="67" t="s">
        <v>711</v>
      </c>
      <c r="C215" s="58" t="s">
        <v>15</v>
      </c>
      <c r="D215" s="58">
        <v>120</v>
      </c>
      <c r="E215" s="58">
        <v>40</v>
      </c>
      <c r="F215" s="58">
        <v>4800</v>
      </c>
      <c r="G215" s="58"/>
      <c r="H215" s="58"/>
      <c r="I215" s="58"/>
      <c r="J215" s="58"/>
      <c r="K215" s="58">
        <v>4800</v>
      </c>
      <c r="L215" s="58">
        <v>245</v>
      </c>
      <c r="M215" s="58" t="s">
        <v>262</v>
      </c>
      <c r="N215" s="58"/>
    </row>
    <row r="216" customHeight="1" spans="1:14">
      <c r="A216" s="58">
        <v>212</v>
      </c>
      <c r="B216" s="67" t="s">
        <v>726</v>
      </c>
      <c r="C216" s="58" t="s">
        <v>15</v>
      </c>
      <c r="D216" s="58">
        <v>60</v>
      </c>
      <c r="E216" s="58">
        <v>40</v>
      </c>
      <c r="F216" s="58">
        <v>2400</v>
      </c>
      <c r="G216" s="58"/>
      <c r="H216" s="58"/>
      <c r="I216" s="58"/>
      <c r="J216" s="58"/>
      <c r="K216" s="58">
        <v>2400</v>
      </c>
      <c r="L216" s="58">
        <v>1</v>
      </c>
      <c r="M216" s="58" t="s">
        <v>262</v>
      </c>
      <c r="N216" s="58"/>
    </row>
    <row r="217" customHeight="1" spans="1:14">
      <c r="A217" s="58">
        <v>213</v>
      </c>
      <c r="B217" s="67" t="s">
        <v>727</v>
      </c>
      <c r="C217" s="58" t="s">
        <v>15</v>
      </c>
      <c r="D217" s="58">
        <v>60</v>
      </c>
      <c r="E217" s="58">
        <v>40</v>
      </c>
      <c r="F217" s="58">
        <v>2400</v>
      </c>
      <c r="G217" s="58"/>
      <c r="H217" s="58"/>
      <c r="I217" s="58"/>
      <c r="J217" s="58"/>
      <c r="K217" s="58">
        <v>2400</v>
      </c>
      <c r="L217" s="58">
        <v>2</v>
      </c>
      <c r="M217" s="58" t="s">
        <v>262</v>
      </c>
      <c r="N217" s="58"/>
    </row>
    <row r="218" customHeight="1" spans="1:14">
      <c r="A218" s="58">
        <v>214</v>
      </c>
      <c r="B218" s="67" t="s">
        <v>728</v>
      </c>
      <c r="C218" s="58" t="s">
        <v>15</v>
      </c>
      <c r="D218" s="58">
        <v>60</v>
      </c>
      <c r="E218" s="58">
        <v>40</v>
      </c>
      <c r="F218" s="58">
        <v>2400</v>
      </c>
      <c r="G218" s="58"/>
      <c r="H218" s="58"/>
      <c r="I218" s="58"/>
      <c r="J218" s="58"/>
      <c r="K218" s="58">
        <v>2400</v>
      </c>
      <c r="L218" s="58">
        <v>3</v>
      </c>
      <c r="M218" s="58" t="s">
        <v>262</v>
      </c>
      <c r="N218" s="58"/>
    </row>
    <row r="219" customHeight="1" spans="1:14">
      <c r="A219" s="58">
        <v>215</v>
      </c>
      <c r="B219" s="67" t="s">
        <v>654</v>
      </c>
      <c r="C219" s="58" t="s">
        <v>15</v>
      </c>
      <c r="D219" s="58">
        <v>60</v>
      </c>
      <c r="E219" s="58">
        <v>40</v>
      </c>
      <c r="F219" s="58">
        <v>2400</v>
      </c>
      <c r="G219" s="58"/>
      <c r="H219" s="58"/>
      <c r="I219" s="58"/>
      <c r="J219" s="58"/>
      <c r="K219" s="58">
        <v>2400</v>
      </c>
      <c r="L219" s="58">
        <v>4</v>
      </c>
      <c r="M219" s="58" t="s">
        <v>262</v>
      </c>
      <c r="N219" s="58"/>
    </row>
    <row r="220" customHeight="1" spans="1:14">
      <c r="A220" s="58">
        <v>216</v>
      </c>
      <c r="B220" s="67" t="s">
        <v>729</v>
      </c>
      <c r="C220" s="58" t="s">
        <v>15</v>
      </c>
      <c r="D220" s="58">
        <v>60</v>
      </c>
      <c r="E220" s="58">
        <v>40</v>
      </c>
      <c r="F220" s="58">
        <v>2400</v>
      </c>
      <c r="G220" s="58"/>
      <c r="H220" s="58"/>
      <c r="I220" s="58"/>
      <c r="J220" s="58"/>
      <c r="K220" s="58">
        <v>2400</v>
      </c>
      <c r="L220" s="58">
        <v>5</v>
      </c>
      <c r="M220" s="58" t="s">
        <v>262</v>
      </c>
      <c r="N220" s="58"/>
    </row>
    <row r="221" customHeight="1" spans="1:14">
      <c r="A221" s="58">
        <v>217</v>
      </c>
      <c r="B221" s="67" t="s">
        <v>730</v>
      </c>
      <c r="C221" s="58" t="s">
        <v>15</v>
      </c>
      <c r="D221" s="58">
        <v>60</v>
      </c>
      <c r="E221" s="58">
        <v>40</v>
      </c>
      <c r="F221" s="58">
        <v>2400</v>
      </c>
      <c r="G221" s="58"/>
      <c r="H221" s="58"/>
      <c r="I221" s="58"/>
      <c r="J221" s="58"/>
      <c r="K221" s="58">
        <v>2400</v>
      </c>
      <c r="L221" s="58">
        <v>6</v>
      </c>
      <c r="M221" s="58" t="s">
        <v>262</v>
      </c>
      <c r="N221" s="58"/>
    </row>
    <row r="222" customHeight="1" spans="1:14">
      <c r="A222" s="58">
        <v>218</v>
      </c>
      <c r="B222" s="67" t="s">
        <v>731</v>
      </c>
      <c r="C222" s="58" t="s">
        <v>15</v>
      </c>
      <c r="D222" s="58">
        <v>60</v>
      </c>
      <c r="E222" s="58">
        <v>40</v>
      </c>
      <c r="F222" s="58">
        <v>2400</v>
      </c>
      <c r="G222" s="58"/>
      <c r="H222" s="58"/>
      <c r="I222" s="58"/>
      <c r="J222" s="58"/>
      <c r="K222" s="58">
        <v>2400</v>
      </c>
      <c r="L222" s="58">
        <v>7</v>
      </c>
      <c r="M222" s="58" t="s">
        <v>262</v>
      </c>
      <c r="N222" s="58"/>
    </row>
    <row r="223" customHeight="1" spans="1:14">
      <c r="A223" s="58">
        <v>219</v>
      </c>
      <c r="B223" s="67" t="s">
        <v>637</v>
      </c>
      <c r="C223" s="58" t="s">
        <v>15</v>
      </c>
      <c r="D223" s="58">
        <v>60</v>
      </c>
      <c r="E223" s="58">
        <v>40</v>
      </c>
      <c r="F223" s="58">
        <v>2400</v>
      </c>
      <c r="G223" s="58"/>
      <c r="H223" s="58"/>
      <c r="I223" s="58"/>
      <c r="J223" s="58"/>
      <c r="K223" s="58">
        <v>2400</v>
      </c>
      <c r="L223" s="58">
        <v>8</v>
      </c>
      <c r="M223" s="58" t="s">
        <v>262</v>
      </c>
      <c r="N223" s="58"/>
    </row>
    <row r="224" customHeight="1" spans="1:14">
      <c r="A224" s="58">
        <v>220</v>
      </c>
      <c r="B224" s="67" t="s">
        <v>634</v>
      </c>
      <c r="C224" s="58" t="s">
        <v>15</v>
      </c>
      <c r="D224" s="58">
        <v>60</v>
      </c>
      <c r="E224" s="58">
        <v>40</v>
      </c>
      <c r="F224" s="58">
        <v>2400</v>
      </c>
      <c r="G224" s="58"/>
      <c r="H224" s="58"/>
      <c r="I224" s="58"/>
      <c r="J224" s="58"/>
      <c r="K224" s="58">
        <v>2400</v>
      </c>
      <c r="L224" s="58">
        <v>9</v>
      </c>
      <c r="M224" s="58" t="s">
        <v>262</v>
      </c>
      <c r="N224" s="58"/>
    </row>
    <row r="225" customHeight="1" spans="1:14">
      <c r="A225" s="58">
        <v>221</v>
      </c>
      <c r="B225" s="67" t="s">
        <v>658</v>
      </c>
      <c r="C225" s="58" t="s">
        <v>15</v>
      </c>
      <c r="D225" s="58">
        <v>60</v>
      </c>
      <c r="E225" s="58">
        <v>40</v>
      </c>
      <c r="F225" s="58">
        <v>2400</v>
      </c>
      <c r="G225" s="58"/>
      <c r="H225" s="58"/>
      <c r="I225" s="58"/>
      <c r="J225" s="58"/>
      <c r="K225" s="58">
        <v>2400</v>
      </c>
      <c r="L225" s="58">
        <v>10</v>
      </c>
      <c r="M225" s="58" t="s">
        <v>262</v>
      </c>
      <c r="N225" s="58"/>
    </row>
    <row r="226" customHeight="1" spans="1:14">
      <c r="A226" s="58">
        <v>222</v>
      </c>
      <c r="B226" s="67" t="s">
        <v>732</v>
      </c>
      <c r="C226" s="58" t="s">
        <v>55</v>
      </c>
      <c r="D226" s="58">
        <v>60</v>
      </c>
      <c r="E226" s="58">
        <v>40</v>
      </c>
      <c r="F226" s="58">
        <v>2400</v>
      </c>
      <c r="G226" s="58"/>
      <c r="H226" s="58"/>
      <c r="I226" s="58"/>
      <c r="J226" s="58"/>
      <c r="K226" s="58">
        <v>2400</v>
      </c>
      <c r="L226" s="58">
        <v>11</v>
      </c>
      <c r="M226" s="58" t="s">
        <v>262</v>
      </c>
      <c r="N226" s="58"/>
    </row>
    <row r="227" customHeight="1" spans="1:14">
      <c r="A227" s="58">
        <v>223</v>
      </c>
      <c r="B227" s="67" t="s">
        <v>733</v>
      </c>
      <c r="C227" s="58" t="s">
        <v>55</v>
      </c>
      <c r="D227" s="58">
        <v>60</v>
      </c>
      <c r="E227" s="58">
        <v>40</v>
      </c>
      <c r="F227" s="58">
        <v>2400</v>
      </c>
      <c r="G227" s="58"/>
      <c r="H227" s="58"/>
      <c r="I227" s="58"/>
      <c r="J227" s="58"/>
      <c r="K227" s="58">
        <v>2400</v>
      </c>
      <c r="L227" s="58">
        <v>12</v>
      </c>
      <c r="M227" s="58" t="s">
        <v>262</v>
      </c>
      <c r="N227" s="58"/>
    </row>
    <row r="228" customHeight="1" spans="1:14">
      <c r="A228" s="58">
        <v>224</v>
      </c>
      <c r="B228" s="67" t="s">
        <v>734</v>
      </c>
      <c r="C228" s="58" t="s">
        <v>15</v>
      </c>
      <c r="D228" s="58">
        <v>60</v>
      </c>
      <c r="E228" s="58">
        <v>40</v>
      </c>
      <c r="F228" s="58">
        <v>2400</v>
      </c>
      <c r="G228" s="58"/>
      <c r="H228" s="58"/>
      <c r="I228" s="58"/>
      <c r="J228" s="58"/>
      <c r="K228" s="58">
        <v>2400</v>
      </c>
      <c r="L228" s="58">
        <v>13</v>
      </c>
      <c r="M228" s="58" t="s">
        <v>262</v>
      </c>
      <c r="N228" s="58"/>
    </row>
    <row r="229" customHeight="1" spans="1:14">
      <c r="A229" s="58">
        <v>225</v>
      </c>
      <c r="B229" s="67" t="s">
        <v>733</v>
      </c>
      <c r="C229" s="58" t="s">
        <v>15</v>
      </c>
      <c r="D229" s="58">
        <v>60</v>
      </c>
      <c r="E229" s="58">
        <v>40</v>
      </c>
      <c r="F229" s="58">
        <v>2400</v>
      </c>
      <c r="G229" s="58"/>
      <c r="H229" s="58"/>
      <c r="I229" s="58"/>
      <c r="J229" s="58"/>
      <c r="K229" s="58">
        <v>2400</v>
      </c>
      <c r="L229" s="58">
        <v>14</v>
      </c>
      <c r="M229" s="58" t="s">
        <v>262</v>
      </c>
      <c r="N229" s="58"/>
    </row>
    <row r="230" customHeight="1" spans="1:14">
      <c r="A230" s="58">
        <v>226</v>
      </c>
      <c r="B230" s="67" t="s">
        <v>727</v>
      </c>
      <c r="C230" s="58" t="s">
        <v>86</v>
      </c>
      <c r="D230" s="58">
        <v>60</v>
      </c>
      <c r="E230" s="58">
        <v>40</v>
      </c>
      <c r="F230" s="58">
        <v>2400</v>
      </c>
      <c r="G230" s="58"/>
      <c r="H230" s="58"/>
      <c r="I230" s="58"/>
      <c r="J230" s="58"/>
      <c r="K230" s="58">
        <v>2400</v>
      </c>
      <c r="L230" s="58">
        <v>16</v>
      </c>
      <c r="M230" s="58" t="s">
        <v>262</v>
      </c>
      <c r="N230" s="58"/>
    </row>
    <row r="231" customHeight="1" spans="1:14">
      <c r="A231" s="58">
        <v>227</v>
      </c>
      <c r="B231" s="67" t="s">
        <v>658</v>
      </c>
      <c r="C231" s="58" t="s">
        <v>15</v>
      </c>
      <c r="D231" s="58">
        <v>60</v>
      </c>
      <c r="E231" s="58">
        <v>40</v>
      </c>
      <c r="F231" s="58">
        <v>2400</v>
      </c>
      <c r="G231" s="58"/>
      <c r="H231" s="58"/>
      <c r="I231" s="58"/>
      <c r="J231" s="58"/>
      <c r="K231" s="58">
        <v>2400</v>
      </c>
      <c r="L231" s="58">
        <v>17</v>
      </c>
      <c r="M231" s="58" t="s">
        <v>262</v>
      </c>
      <c r="N231" s="58"/>
    </row>
    <row r="232" customHeight="1" spans="1:14">
      <c r="A232" s="58">
        <v>228</v>
      </c>
      <c r="B232" s="67" t="s">
        <v>735</v>
      </c>
      <c r="C232" s="58" t="s">
        <v>15</v>
      </c>
      <c r="D232" s="58">
        <v>60</v>
      </c>
      <c r="E232" s="58">
        <v>40</v>
      </c>
      <c r="F232" s="58">
        <v>2400</v>
      </c>
      <c r="G232" s="58"/>
      <c r="H232" s="58"/>
      <c r="I232" s="58"/>
      <c r="J232" s="58"/>
      <c r="K232" s="58">
        <v>2400</v>
      </c>
      <c r="L232" s="58">
        <v>19</v>
      </c>
      <c r="M232" s="58" t="s">
        <v>262</v>
      </c>
      <c r="N232" s="58"/>
    </row>
    <row r="233" customHeight="1" spans="1:14">
      <c r="A233" s="58">
        <v>229</v>
      </c>
      <c r="B233" s="67" t="s">
        <v>736</v>
      </c>
      <c r="C233" s="58" t="s">
        <v>15</v>
      </c>
      <c r="D233" s="58">
        <v>60</v>
      </c>
      <c r="E233" s="58">
        <v>40</v>
      </c>
      <c r="F233" s="58">
        <v>2400</v>
      </c>
      <c r="G233" s="58"/>
      <c r="H233" s="58"/>
      <c r="I233" s="58"/>
      <c r="J233" s="58"/>
      <c r="K233" s="58">
        <v>2400</v>
      </c>
      <c r="L233" s="58">
        <v>20</v>
      </c>
      <c r="M233" s="58" t="s">
        <v>262</v>
      </c>
      <c r="N233" s="58"/>
    </row>
    <row r="234" customHeight="1" spans="1:14">
      <c r="A234" s="58">
        <v>230</v>
      </c>
      <c r="B234" s="67" t="s">
        <v>736</v>
      </c>
      <c r="C234" s="58" t="s">
        <v>55</v>
      </c>
      <c r="D234" s="58">
        <v>60</v>
      </c>
      <c r="E234" s="58">
        <v>40</v>
      </c>
      <c r="F234" s="58">
        <v>2400</v>
      </c>
      <c r="G234" s="58"/>
      <c r="H234" s="58"/>
      <c r="I234" s="58"/>
      <c r="J234" s="58"/>
      <c r="K234" s="58">
        <v>2400</v>
      </c>
      <c r="L234" s="58">
        <v>21</v>
      </c>
      <c r="M234" s="58" t="s">
        <v>262</v>
      </c>
      <c r="N234" s="58"/>
    </row>
    <row r="235" customHeight="1" spans="1:14">
      <c r="A235" s="58">
        <v>231</v>
      </c>
      <c r="B235" s="67" t="s">
        <v>737</v>
      </c>
      <c r="C235" s="58" t="s">
        <v>15</v>
      </c>
      <c r="D235" s="58">
        <v>60</v>
      </c>
      <c r="E235" s="58">
        <v>40</v>
      </c>
      <c r="F235" s="58">
        <v>2400</v>
      </c>
      <c r="G235" s="58"/>
      <c r="H235" s="58"/>
      <c r="I235" s="58"/>
      <c r="J235" s="58"/>
      <c r="K235" s="58">
        <v>2400</v>
      </c>
      <c r="L235" s="58">
        <v>22</v>
      </c>
      <c r="M235" s="58" t="s">
        <v>262</v>
      </c>
      <c r="N235" s="58"/>
    </row>
    <row r="236" customHeight="1" spans="1:14">
      <c r="A236" s="58">
        <v>232</v>
      </c>
      <c r="B236" s="67" t="s">
        <v>738</v>
      </c>
      <c r="C236" s="58" t="s">
        <v>15</v>
      </c>
      <c r="D236" s="58">
        <v>60</v>
      </c>
      <c r="E236" s="58">
        <v>40</v>
      </c>
      <c r="F236" s="58">
        <v>2400</v>
      </c>
      <c r="G236" s="58"/>
      <c r="H236" s="58"/>
      <c r="I236" s="58"/>
      <c r="J236" s="58"/>
      <c r="K236" s="58">
        <v>2400</v>
      </c>
      <c r="L236" s="58">
        <v>23</v>
      </c>
      <c r="M236" s="58" t="s">
        <v>262</v>
      </c>
      <c r="N236" s="58"/>
    </row>
    <row r="237" customHeight="1" spans="1:14">
      <c r="A237" s="58">
        <v>233</v>
      </c>
      <c r="B237" s="67" t="s">
        <v>739</v>
      </c>
      <c r="C237" s="58" t="s">
        <v>15</v>
      </c>
      <c r="D237" s="58">
        <v>60</v>
      </c>
      <c r="E237" s="58">
        <v>40</v>
      </c>
      <c r="F237" s="58">
        <v>2400</v>
      </c>
      <c r="G237" s="58"/>
      <c r="H237" s="58"/>
      <c r="I237" s="58"/>
      <c r="J237" s="58"/>
      <c r="K237" s="58">
        <v>2400</v>
      </c>
      <c r="L237" s="58">
        <v>24</v>
      </c>
      <c r="M237" s="58" t="s">
        <v>262</v>
      </c>
      <c r="N237" s="58"/>
    </row>
    <row r="238" customHeight="1" spans="1:14">
      <c r="A238" s="58">
        <v>234</v>
      </c>
      <c r="B238" s="67" t="s">
        <v>677</v>
      </c>
      <c r="C238" s="58" t="s">
        <v>15</v>
      </c>
      <c r="D238" s="58">
        <v>60</v>
      </c>
      <c r="E238" s="58">
        <v>40</v>
      </c>
      <c r="F238" s="58">
        <v>2400</v>
      </c>
      <c r="G238" s="58"/>
      <c r="H238" s="58"/>
      <c r="I238" s="58"/>
      <c r="J238" s="58"/>
      <c r="K238" s="58">
        <v>2400</v>
      </c>
      <c r="L238" s="58">
        <v>25</v>
      </c>
      <c r="M238" s="58" t="s">
        <v>262</v>
      </c>
      <c r="N238" s="58"/>
    </row>
    <row r="239" customHeight="1" spans="1:14">
      <c r="A239" s="58">
        <v>235</v>
      </c>
      <c r="B239" s="67" t="s">
        <v>597</v>
      </c>
      <c r="C239" s="58" t="s">
        <v>15</v>
      </c>
      <c r="D239" s="58">
        <v>60</v>
      </c>
      <c r="E239" s="58">
        <v>40</v>
      </c>
      <c r="F239" s="58">
        <v>2400</v>
      </c>
      <c r="G239" s="58"/>
      <c r="H239" s="58"/>
      <c r="I239" s="58"/>
      <c r="J239" s="58"/>
      <c r="K239" s="58">
        <v>2400</v>
      </c>
      <c r="L239" s="58">
        <v>26</v>
      </c>
      <c r="M239" s="58" t="s">
        <v>262</v>
      </c>
      <c r="N239" s="58"/>
    </row>
    <row r="240" customHeight="1" spans="1:14">
      <c r="A240" s="58">
        <v>236</v>
      </c>
      <c r="B240" s="67" t="s">
        <v>740</v>
      </c>
      <c r="C240" s="58" t="s">
        <v>15</v>
      </c>
      <c r="D240" s="58">
        <v>60</v>
      </c>
      <c r="E240" s="58">
        <v>40</v>
      </c>
      <c r="F240" s="58">
        <v>2400</v>
      </c>
      <c r="G240" s="58"/>
      <c r="H240" s="58"/>
      <c r="I240" s="58"/>
      <c r="J240" s="58"/>
      <c r="K240" s="58">
        <v>2400</v>
      </c>
      <c r="L240" s="58">
        <v>27</v>
      </c>
      <c r="M240" s="58" t="s">
        <v>262</v>
      </c>
      <c r="N240" s="58"/>
    </row>
    <row r="241" customHeight="1" spans="1:14">
      <c r="A241" s="58">
        <v>237</v>
      </c>
      <c r="B241" s="67" t="s">
        <v>741</v>
      </c>
      <c r="C241" s="58" t="s">
        <v>15</v>
      </c>
      <c r="D241" s="58">
        <v>60</v>
      </c>
      <c r="E241" s="58">
        <v>40</v>
      </c>
      <c r="F241" s="58">
        <v>2400</v>
      </c>
      <c r="G241" s="58"/>
      <c r="H241" s="58"/>
      <c r="I241" s="58"/>
      <c r="J241" s="58"/>
      <c r="K241" s="58">
        <v>2400</v>
      </c>
      <c r="L241" s="58">
        <v>28</v>
      </c>
      <c r="M241" s="58" t="s">
        <v>262</v>
      </c>
      <c r="N241" s="58"/>
    </row>
    <row r="242" customHeight="1" spans="1:14">
      <c r="A242" s="58">
        <v>238</v>
      </c>
      <c r="B242" s="67" t="s">
        <v>728</v>
      </c>
      <c r="C242" s="58" t="s">
        <v>15</v>
      </c>
      <c r="D242" s="58">
        <v>60</v>
      </c>
      <c r="E242" s="58">
        <v>40</v>
      </c>
      <c r="F242" s="58">
        <v>2400</v>
      </c>
      <c r="G242" s="58"/>
      <c r="H242" s="58"/>
      <c r="I242" s="58"/>
      <c r="J242" s="58"/>
      <c r="K242" s="58">
        <v>2400</v>
      </c>
      <c r="L242" s="58">
        <v>29</v>
      </c>
      <c r="M242" s="58" t="s">
        <v>262</v>
      </c>
      <c r="N242" s="58"/>
    </row>
    <row r="243" customHeight="1" spans="1:14">
      <c r="A243" s="58">
        <v>239</v>
      </c>
      <c r="B243" s="67" t="s">
        <v>659</v>
      </c>
      <c r="C243" s="58" t="s">
        <v>55</v>
      </c>
      <c r="D243" s="58">
        <v>60</v>
      </c>
      <c r="E243" s="58">
        <v>40</v>
      </c>
      <c r="F243" s="58">
        <v>2400</v>
      </c>
      <c r="G243" s="58"/>
      <c r="H243" s="58"/>
      <c r="I243" s="58"/>
      <c r="J243" s="58"/>
      <c r="K243" s="58">
        <v>2400</v>
      </c>
      <c r="L243" s="58">
        <v>30</v>
      </c>
      <c r="M243" s="58" t="s">
        <v>262</v>
      </c>
      <c r="N243" s="58"/>
    </row>
    <row r="244" customHeight="1" spans="1:14">
      <c r="A244" s="58">
        <v>240</v>
      </c>
      <c r="B244" s="67" t="s">
        <v>632</v>
      </c>
      <c r="C244" s="58" t="s">
        <v>15</v>
      </c>
      <c r="D244" s="58">
        <v>60</v>
      </c>
      <c r="E244" s="58">
        <v>40</v>
      </c>
      <c r="F244" s="58">
        <v>2400</v>
      </c>
      <c r="G244" s="58"/>
      <c r="H244" s="58"/>
      <c r="I244" s="58"/>
      <c r="J244" s="58"/>
      <c r="K244" s="58">
        <v>2400</v>
      </c>
      <c r="L244" s="58">
        <v>31</v>
      </c>
      <c r="M244" s="58" t="s">
        <v>262</v>
      </c>
      <c r="N244" s="58"/>
    </row>
    <row r="245" customHeight="1" spans="1:14">
      <c r="A245" s="58">
        <v>241</v>
      </c>
      <c r="B245" s="67" t="s">
        <v>742</v>
      </c>
      <c r="C245" s="58" t="s">
        <v>15</v>
      </c>
      <c r="D245" s="58">
        <v>60</v>
      </c>
      <c r="E245" s="58">
        <v>40</v>
      </c>
      <c r="F245" s="58">
        <v>2400</v>
      </c>
      <c r="G245" s="58"/>
      <c r="H245" s="58"/>
      <c r="I245" s="58"/>
      <c r="J245" s="58"/>
      <c r="K245" s="58">
        <v>2400</v>
      </c>
      <c r="L245" s="58">
        <v>32</v>
      </c>
      <c r="M245" s="58" t="s">
        <v>262</v>
      </c>
      <c r="N245" s="58"/>
    </row>
    <row r="246" customHeight="1" spans="1:14">
      <c r="A246" s="58">
        <v>242</v>
      </c>
      <c r="B246" s="67" t="s">
        <v>743</v>
      </c>
      <c r="C246" s="58" t="s">
        <v>15</v>
      </c>
      <c r="D246" s="58">
        <v>60</v>
      </c>
      <c r="E246" s="58">
        <v>40</v>
      </c>
      <c r="F246" s="58">
        <v>2400</v>
      </c>
      <c r="G246" s="58"/>
      <c r="H246" s="58"/>
      <c r="I246" s="58"/>
      <c r="J246" s="58"/>
      <c r="K246" s="58">
        <v>2400</v>
      </c>
      <c r="L246" s="58">
        <v>33</v>
      </c>
      <c r="M246" s="58" t="s">
        <v>262</v>
      </c>
      <c r="N246" s="58"/>
    </row>
    <row r="247" customHeight="1" spans="1:14">
      <c r="A247" s="58">
        <v>243</v>
      </c>
      <c r="B247" s="67" t="s">
        <v>744</v>
      </c>
      <c r="C247" s="58" t="s">
        <v>15</v>
      </c>
      <c r="D247" s="58">
        <v>60</v>
      </c>
      <c r="E247" s="58">
        <v>40</v>
      </c>
      <c r="F247" s="58">
        <v>2400</v>
      </c>
      <c r="G247" s="58"/>
      <c r="H247" s="58"/>
      <c r="I247" s="58"/>
      <c r="J247" s="58"/>
      <c r="K247" s="58">
        <v>2400</v>
      </c>
      <c r="L247" s="58">
        <v>34</v>
      </c>
      <c r="M247" s="58" t="s">
        <v>676</v>
      </c>
      <c r="N247" s="58"/>
    </row>
    <row r="248" customHeight="1" spans="1:14">
      <c r="A248" s="58">
        <v>244</v>
      </c>
      <c r="B248" s="67" t="s">
        <v>745</v>
      </c>
      <c r="C248" s="58" t="s">
        <v>15</v>
      </c>
      <c r="D248" s="58">
        <v>60</v>
      </c>
      <c r="E248" s="58">
        <v>40</v>
      </c>
      <c r="F248" s="58">
        <v>2400</v>
      </c>
      <c r="G248" s="58"/>
      <c r="H248" s="58"/>
      <c r="I248" s="58"/>
      <c r="J248" s="58"/>
      <c r="K248" s="58">
        <v>2400</v>
      </c>
      <c r="L248" s="58">
        <v>35</v>
      </c>
      <c r="M248" s="58" t="s">
        <v>262</v>
      </c>
      <c r="N248" s="58"/>
    </row>
    <row r="249" customHeight="1" spans="1:14">
      <c r="A249" s="58">
        <v>245</v>
      </c>
      <c r="B249" s="67" t="s">
        <v>735</v>
      </c>
      <c r="C249" s="58" t="s">
        <v>15</v>
      </c>
      <c r="D249" s="58">
        <v>60</v>
      </c>
      <c r="E249" s="58">
        <v>40</v>
      </c>
      <c r="F249" s="58">
        <v>2400</v>
      </c>
      <c r="G249" s="58"/>
      <c r="H249" s="58"/>
      <c r="I249" s="58"/>
      <c r="J249" s="58"/>
      <c r="K249" s="58">
        <v>2400</v>
      </c>
      <c r="L249" s="58">
        <v>36</v>
      </c>
      <c r="M249" s="58" t="s">
        <v>262</v>
      </c>
      <c r="N249" s="58"/>
    </row>
    <row r="250" customHeight="1" spans="1:14">
      <c r="A250" s="58">
        <v>246</v>
      </c>
      <c r="B250" s="67" t="s">
        <v>746</v>
      </c>
      <c r="C250" s="58" t="s">
        <v>15</v>
      </c>
      <c r="D250" s="58">
        <v>60</v>
      </c>
      <c r="E250" s="58">
        <v>40</v>
      </c>
      <c r="F250" s="58">
        <v>2400</v>
      </c>
      <c r="G250" s="58"/>
      <c r="H250" s="58"/>
      <c r="I250" s="58"/>
      <c r="J250" s="58"/>
      <c r="K250" s="58">
        <v>2400</v>
      </c>
      <c r="L250" s="58">
        <v>37</v>
      </c>
      <c r="M250" s="58" t="s">
        <v>262</v>
      </c>
      <c r="N250" s="58"/>
    </row>
    <row r="251" customHeight="1" spans="1:14">
      <c r="A251" s="58">
        <v>247</v>
      </c>
      <c r="B251" s="67" t="s">
        <v>747</v>
      </c>
      <c r="C251" s="58" t="s">
        <v>15</v>
      </c>
      <c r="D251" s="58">
        <v>60</v>
      </c>
      <c r="E251" s="58">
        <v>40</v>
      </c>
      <c r="F251" s="58">
        <v>2400</v>
      </c>
      <c r="G251" s="58"/>
      <c r="H251" s="58"/>
      <c r="I251" s="58"/>
      <c r="J251" s="58"/>
      <c r="K251" s="58">
        <v>2400</v>
      </c>
      <c r="L251" s="58">
        <v>38</v>
      </c>
      <c r="M251" s="58" t="s">
        <v>262</v>
      </c>
      <c r="N251" s="58"/>
    </row>
    <row r="252" customHeight="1" spans="1:14">
      <c r="A252" s="58">
        <v>248</v>
      </c>
      <c r="B252" s="67" t="s">
        <v>636</v>
      </c>
      <c r="C252" s="58" t="s">
        <v>15</v>
      </c>
      <c r="D252" s="58">
        <v>60</v>
      </c>
      <c r="E252" s="58">
        <v>40</v>
      </c>
      <c r="F252" s="58">
        <v>2400</v>
      </c>
      <c r="G252" s="58"/>
      <c r="H252" s="58"/>
      <c r="I252" s="58"/>
      <c r="J252" s="58"/>
      <c r="K252" s="58">
        <v>2400</v>
      </c>
      <c r="L252" s="58">
        <v>39</v>
      </c>
      <c r="M252" s="58" t="s">
        <v>262</v>
      </c>
      <c r="N252" s="58"/>
    </row>
    <row r="253" customHeight="1" spans="1:14">
      <c r="A253" s="58">
        <v>249</v>
      </c>
      <c r="B253" s="67" t="s">
        <v>582</v>
      </c>
      <c r="C253" s="58" t="s">
        <v>15</v>
      </c>
      <c r="D253" s="58">
        <v>60</v>
      </c>
      <c r="E253" s="58">
        <v>40</v>
      </c>
      <c r="F253" s="58">
        <v>2400</v>
      </c>
      <c r="G253" s="58"/>
      <c r="H253" s="58"/>
      <c r="I253" s="58"/>
      <c r="J253" s="58"/>
      <c r="K253" s="58">
        <v>2400</v>
      </c>
      <c r="L253" s="58">
        <v>40</v>
      </c>
      <c r="M253" s="58" t="s">
        <v>262</v>
      </c>
      <c r="N253" s="58"/>
    </row>
    <row r="254" customHeight="1" spans="1:14">
      <c r="A254" s="58">
        <v>250</v>
      </c>
      <c r="B254" s="67" t="s">
        <v>748</v>
      </c>
      <c r="C254" s="58" t="s">
        <v>15</v>
      </c>
      <c r="D254" s="58">
        <v>60</v>
      </c>
      <c r="E254" s="58">
        <v>40</v>
      </c>
      <c r="F254" s="58">
        <v>2400</v>
      </c>
      <c r="G254" s="58"/>
      <c r="H254" s="58"/>
      <c r="I254" s="58"/>
      <c r="J254" s="58"/>
      <c r="K254" s="58">
        <v>2400</v>
      </c>
      <c r="L254" s="58">
        <v>41</v>
      </c>
      <c r="M254" s="58" t="s">
        <v>262</v>
      </c>
      <c r="N254" s="58"/>
    </row>
    <row r="255" customHeight="1" spans="1:14">
      <c r="A255" s="58">
        <v>251</v>
      </c>
      <c r="B255" s="67" t="s">
        <v>749</v>
      </c>
      <c r="C255" s="58" t="s">
        <v>15</v>
      </c>
      <c r="D255" s="58">
        <v>60</v>
      </c>
      <c r="E255" s="58">
        <v>40</v>
      </c>
      <c r="F255" s="58">
        <v>2400</v>
      </c>
      <c r="G255" s="58"/>
      <c r="H255" s="58"/>
      <c r="I255" s="58"/>
      <c r="J255" s="58"/>
      <c r="K255" s="58">
        <v>2400</v>
      </c>
      <c r="L255" s="58">
        <v>42</v>
      </c>
      <c r="M255" s="58" t="s">
        <v>262</v>
      </c>
      <c r="N255" s="58"/>
    </row>
    <row r="256" customHeight="1" spans="1:14">
      <c r="A256" s="58">
        <v>252</v>
      </c>
      <c r="B256" s="67" t="s">
        <v>749</v>
      </c>
      <c r="C256" s="58" t="s">
        <v>15</v>
      </c>
      <c r="D256" s="58">
        <v>60</v>
      </c>
      <c r="E256" s="58">
        <v>40</v>
      </c>
      <c r="F256" s="58">
        <v>2400</v>
      </c>
      <c r="G256" s="58"/>
      <c r="H256" s="58"/>
      <c r="I256" s="58"/>
      <c r="J256" s="58"/>
      <c r="K256" s="58">
        <v>2400</v>
      </c>
      <c r="L256" s="58">
        <v>43</v>
      </c>
      <c r="M256" s="58" t="s">
        <v>262</v>
      </c>
      <c r="N256" s="58"/>
    </row>
    <row r="257" customHeight="1" spans="1:14">
      <c r="A257" s="58">
        <v>253</v>
      </c>
      <c r="B257" s="67" t="s">
        <v>750</v>
      </c>
      <c r="C257" s="58" t="s">
        <v>15</v>
      </c>
      <c r="D257" s="58">
        <v>60</v>
      </c>
      <c r="E257" s="58">
        <v>40</v>
      </c>
      <c r="F257" s="58">
        <v>2400</v>
      </c>
      <c r="G257" s="58"/>
      <c r="H257" s="58"/>
      <c r="I257" s="58"/>
      <c r="J257" s="58"/>
      <c r="K257" s="58">
        <v>2400</v>
      </c>
      <c r="L257" s="58">
        <v>45</v>
      </c>
      <c r="M257" s="58" t="s">
        <v>262</v>
      </c>
      <c r="N257" s="58"/>
    </row>
    <row r="258" customHeight="1" spans="1:14">
      <c r="A258" s="58">
        <v>254</v>
      </c>
      <c r="B258" s="67" t="s">
        <v>741</v>
      </c>
      <c r="C258" s="58" t="s">
        <v>15</v>
      </c>
      <c r="D258" s="58">
        <v>60</v>
      </c>
      <c r="E258" s="58">
        <v>40</v>
      </c>
      <c r="F258" s="58">
        <v>2400</v>
      </c>
      <c r="G258" s="58"/>
      <c r="H258" s="58"/>
      <c r="I258" s="58"/>
      <c r="J258" s="58"/>
      <c r="K258" s="58">
        <v>2400</v>
      </c>
      <c r="L258" s="58">
        <v>46</v>
      </c>
      <c r="M258" s="58" t="s">
        <v>262</v>
      </c>
      <c r="N258" s="58"/>
    </row>
    <row r="259" customHeight="1" spans="1:14">
      <c r="A259" s="58">
        <v>255</v>
      </c>
      <c r="B259" s="67" t="s">
        <v>751</v>
      </c>
      <c r="C259" s="58" t="s">
        <v>15</v>
      </c>
      <c r="D259" s="58">
        <v>60</v>
      </c>
      <c r="E259" s="58">
        <v>40</v>
      </c>
      <c r="F259" s="58">
        <v>2400</v>
      </c>
      <c r="G259" s="58"/>
      <c r="H259" s="58"/>
      <c r="I259" s="58"/>
      <c r="J259" s="58"/>
      <c r="K259" s="58">
        <v>2400</v>
      </c>
      <c r="L259" s="58">
        <v>47</v>
      </c>
      <c r="M259" s="58" t="s">
        <v>262</v>
      </c>
      <c r="N259" s="58"/>
    </row>
    <row r="260" customHeight="1" spans="1:14">
      <c r="A260" s="58">
        <v>256</v>
      </c>
      <c r="B260" s="67" t="s">
        <v>752</v>
      </c>
      <c r="C260" s="58" t="s">
        <v>55</v>
      </c>
      <c r="D260" s="58">
        <v>60</v>
      </c>
      <c r="E260" s="58">
        <v>40</v>
      </c>
      <c r="F260" s="58">
        <v>2400</v>
      </c>
      <c r="G260" s="58"/>
      <c r="H260" s="58"/>
      <c r="I260" s="58"/>
      <c r="J260" s="58"/>
      <c r="K260" s="58">
        <v>2400</v>
      </c>
      <c r="L260" s="58">
        <v>48</v>
      </c>
      <c r="M260" s="58" t="s">
        <v>262</v>
      </c>
      <c r="N260" s="58"/>
    </row>
    <row r="261" customHeight="1" spans="1:14">
      <c r="A261" s="58">
        <v>257</v>
      </c>
      <c r="B261" s="67" t="s">
        <v>753</v>
      </c>
      <c r="C261" s="58" t="s">
        <v>15</v>
      </c>
      <c r="D261" s="58">
        <v>60</v>
      </c>
      <c r="E261" s="58">
        <v>40</v>
      </c>
      <c r="F261" s="58">
        <v>2400</v>
      </c>
      <c r="G261" s="58"/>
      <c r="H261" s="58"/>
      <c r="I261" s="58"/>
      <c r="J261" s="58"/>
      <c r="K261" s="58">
        <v>2400</v>
      </c>
      <c r="L261" s="58">
        <v>49</v>
      </c>
      <c r="M261" s="58" t="s">
        <v>262</v>
      </c>
      <c r="N261" s="58"/>
    </row>
    <row r="262" customHeight="1" spans="1:14">
      <c r="A262" s="58">
        <v>258</v>
      </c>
      <c r="B262" s="67" t="s">
        <v>754</v>
      </c>
      <c r="C262" s="58" t="s">
        <v>15</v>
      </c>
      <c r="D262" s="58">
        <v>60</v>
      </c>
      <c r="E262" s="58">
        <v>40</v>
      </c>
      <c r="F262" s="58">
        <v>2400</v>
      </c>
      <c r="G262" s="58"/>
      <c r="H262" s="58"/>
      <c r="I262" s="58"/>
      <c r="J262" s="58"/>
      <c r="K262" s="58">
        <v>2400</v>
      </c>
      <c r="L262" s="58">
        <v>50</v>
      </c>
      <c r="M262" s="58" t="s">
        <v>262</v>
      </c>
      <c r="N262" s="58"/>
    </row>
    <row r="263" customHeight="1" spans="1:14">
      <c r="A263" s="58">
        <v>259</v>
      </c>
      <c r="B263" s="67" t="s">
        <v>615</v>
      </c>
      <c r="C263" s="58" t="s">
        <v>15</v>
      </c>
      <c r="D263" s="58">
        <v>60</v>
      </c>
      <c r="E263" s="58">
        <v>40</v>
      </c>
      <c r="F263" s="58">
        <v>2400</v>
      </c>
      <c r="G263" s="58"/>
      <c r="H263" s="58"/>
      <c r="I263" s="58"/>
      <c r="J263" s="58"/>
      <c r="K263" s="58">
        <v>2400</v>
      </c>
      <c r="L263" s="58">
        <v>51</v>
      </c>
      <c r="M263" s="58" t="s">
        <v>262</v>
      </c>
      <c r="N263" s="58"/>
    </row>
    <row r="264" customHeight="1" spans="1:14">
      <c r="A264" s="58">
        <v>260</v>
      </c>
      <c r="B264" s="67" t="s">
        <v>755</v>
      </c>
      <c r="C264" s="58" t="s">
        <v>15</v>
      </c>
      <c r="D264" s="58">
        <v>60</v>
      </c>
      <c r="E264" s="58">
        <v>40</v>
      </c>
      <c r="F264" s="58">
        <v>2400</v>
      </c>
      <c r="G264" s="58"/>
      <c r="H264" s="58"/>
      <c r="I264" s="58"/>
      <c r="J264" s="58"/>
      <c r="K264" s="58">
        <v>2400</v>
      </c>
      <c r="L264" s="58">
        <v>52</v>
      </c>
      <c r="M264" s="58" t="s">
        <v>262</v>
      </c>
      <c r="N264" s="58"/>
    </row>
    <row r="265" customHeight="1" spans="1:14">
      <c r="A265" s="58">
        <v>261</v>
      </c>
      <c r="B265" s="67" t="s">
        <v>687</v>
      </c>
      <c r="C265" s="58" t="s">
        <v>15</v>
      </c>
      <c r="D265" s="58">
        <v>60</v>
      </c>
      <c r="E265" s="58">
        <v>40</v>
      </c>
      <c r="F265" s="58">
        <v>2400</v>
      </c>
      <c r="G265" s="58"/>
      <c r="H265" s="58"/>
      <c r="I265" s="58"/>
      <c r="J265" s="58"/>
      <c r="K265" s="58">
        <v>2400</v>
      </c>
      <c r="L265" s="58">
        <v>53</v>
      </c>
      <c r="M265" s="58" t="s">
        <v>262</v>
      </c>
      <c r="N265" s="58"/>
    </row>
    <row r="266" customHeight="1" spans="1:14">
      <c r="A266" s="58">
        <v>262</v>
      </c>
      <c r="B266" s="67" t="s">
        <v>588</v>
      </c>
      <c r="C266" s="58"/>
      <c r="D266" s="58"/>
      <c r="E266" s="58"/>
      <c r="F266" s="58"/>
      <c r="G266" s="58" t="s">
        <v>756</v>
      </c>
      <c r="H266" s="58">
        <v>60</v>
      </c>
      <c r="I266" s="58">
        <v>20</v>
      </c>
      <c r="J266" s="58">
        <v>1200</v>
      </c>
      <c r="K266" s="58">
        <v>1200</v>
      </c>
      <c r="L266" s="58">
        <v>54</v>
      </c>
      <c r="M266" s="58" t="s">
        <v>262</v>
      </c>
      <c r="N266" s="58"/>
    </row>
    <row r="267" customHeight="1" spans="1:14">
      <c r="A267" s="58">
        <v>263</v>
      </c>
      <c r="B267" s="67" t="s">
        <v>757</v>
      </c>
      <c r="C267" s="58" t="s">
        <v>15</v>
      </c>
      <c r="D267" s="58">
        <v>60</v>
      </c>
      <c r="E267" s="58">
        <v>40</v>
      </c>
      <c r="F267" s="58">
        <v>2400</v>
      </c>
      <c r="G267" s="58"/>
      <c r="H267" s="58"/>
      <c r="I267" s="58"/>
      <c r="J267" s="58"/>
      <c r="K267" s="58">
        <v>2400</v>
      </c>
      <c r="L267" s="58">
        <v>55</v>
      </c>
      <c r="M267" s="58" t="s">
        <v>262</v>
      </c>
      <c r="N267" s="58"/>
    </row>
    <row r="268" customHeight="1" spans="1:14">
      <c r="A268" s="58">
        <v>264</v>
      </c>
      <c r="B268" s="67" t="s">
        <v>758</v>
      </c>
      <c r="C268" s="58" t="s">
        <v>15</v>
      </c>
      <c r="D268" s="58">
        <v>60</v>
      </c>
      <c r="E268" s="58">
        <v>40</v>
      </c>
      <c r="F268" s="58">
        <v>2400</v>
      </c>
      <c r="G268" s="58"/>
      <c r="H268" s="58"/>
      <c r="I268" s="58"/>
      <c r="J268" s="58"/>
      <c r="K268" s="58">
        <v>2400</v>
      </c>
      <c r="L268" s="58">
        <v>56</v>
      </c>
      <c r="M268" s="58" t="s">
        <v>262</v>
      </c>
      <c r="N268" s="58"/>
    </row>
    <row r="269" customHeight="1" spans="1:14">
      <c r="A269" s="58">
        <v>265</v>
      </c>
      <c r="B269" s="67" t="s">
        <v>759</v>
      </c>
      <c r="C269" s="58" t="s">
        <v>15</v>
      </c>
      <c r="D269" s="58">
        <v>60</v>
      </c>
      <c r="E269" s="58">
        <v>40</v>
      </c>
      <c r="F269" s="58">
        <v>2400</v>
      </c>
      <c r="G269" s="58"/>
      <c r="H269" s="58"/>
      <c r="I269" s="58"/>
      <c r="J269" s="58"/>
      <c r="K269" s="58">
        <v>2400</v>
      </c>
      <c r="L269" s="58">
        <v>57</v>
      </c>
      <c r="M269" s="58" t="s">
        <v>262</v>
      </c>
      <c r="N269" s="58"/>
    </row>
    <row r="270" customHeight="1" spans="1:14">
      <c r="A270" s="58">
        <v>266</v>
      </c>
      <c r="B270" s="67" t="s">
        <v>606</v>
      </c>
      <c r="C270" s="58" t="s">
        <v>15</v>
      </c>
      <c r="D270" s="58">
        <v>60</v>
      </c>
      <c r="E270" s="58">
        <v>40</v>
      </c>
      <c r="F270" s="58">
        <v>2400</v>
      </c>
      <c r="G270" s="58"/>
      <c r="H270" s="58"/>
      <c r="I270" s="58"/>
      <c r="J270" s="58"/>
      <c r="K270" s="58">
        <v>2400</v>
      </c>
      <c r="L270" s="58">
        <v>58</v>
      </c>
      <c r="M270" s="58" t="s">
        <v>262</v>
      </c>
      <c r="N270" s="58"/>
    </row>
    <row r="271" customHeight="1" spans="1:14">
      <c r="A271" s="58">
        <v>267</v>
      </c>
      <c r="B271" s="67" t="s">
        <v>606</v>
      </c>
      <c r="C271" s="58" t="s">
        <v>15</v>
      </c>
      <c r="D271" s="58">
        <v>60</v>
      </c>
      <c r="E271" s="58">
        <v>40</v>
      </c>
      <c r="F271" s="58">
        <v>2400</v>
      </c>
      <c r="G271" s="58"/>
      <c r="H271" s="58"/>
      <c r="I271" s="58"/>
      <c r="J271" s="58"/>
      <c r="K271" s="58">
        <v>2400</v>
      </c>
      <c r="L271" s="58">
        <v>59</v>
      </c>
      <c r="M271" s="58" t="s">
        <v>262</v>
      </c>
      <c r="N271" s="58"/>
    </row>
    <row r="272" customHeight="1" spans="1:14">
      <c r="A272" s="58">
        <v>268</v>
      </c>
      <c r="B272" s="67" t="s">
        <v>760</v>
      </c>
      <c r="C272" s="58" t="s">
        <v>15</v>
      </c>
      <c r="D272" s="58">
        <v>60</v>
      </c>
      <c r="E272" s="58">
        <v>40</v>
      </c>
      <c r="F272" s="58">
        <v>2400</v>
      </c>
      <c r="G272" s="58"/>
      <c r="H272" s="58"/>
      <c r="I272" s="58"/>
      <c r="J272" s="58"/>
      <c r="K272" s="58">
        <v>2400</v>
      </c>
      <c r="L272" s="58">
        <v>60</v>
      </c>
      <c r="M272" s="58" t="s">
        <v>262</v>
      </c>
      <c r="N272" s="58"/>
    </row>
    <row r="273" customHeight="1" spans="1:14">
      <c r="A273" s="58">
        <v>269</v>
      </c>
      <c r="B273" s="67" t="s">
        <v>761</v>
      </c>
      <c r="C273" s="58" t="s">
        <v>15</v>
      </c>
      <c r="D273" s="58">
        <v>60</v>
      </c>
      <c r="E273" s="58">
        <v>40</v>
      </c>
      <c r="F273" s="58">
        <v>2400</v>
      </c>
      <c r="G273" s="58"/>
      <c r="H273" s="58"/>
      <c r="I273" s="58"/>
      <c r="J273" s="58"/>
      <c r="K273" s="58">
        <v>2400</v>
      </c>
      <c r="L273" s="58">
        <v>61</v>
      </c>
      <c r="M273" s="58" t="s">
        <v>262</v>
      </c>
      <c r="N273" s="58"/>
    </row>
    <row r="274" customHeight="1" spans="1:14">
      <c r="A274" s="58">
        <v>270</v>
      </c>
      <c r="B274" s="67" t="s">
        <v>598</v>
      </c>
      <c r="C274" s="58" t="s">
        <v>15</v>
      </c>
      <c r="D274" s="58">
        <v>60</v>
      </c>
      <c r="E274" s="58">
        <v>40</v>
      </c>
      <c r="F274" s="58">
        <v>2400</v>
      </c>
      <c r="G274" s="58"/>
      <c r="H274" s="58"/>
      <c r="I274" s="58"/>
      <c r="J274" s="58"/>
      <c r="K274" s="58">
        <v>2400</v>
      </c>
      <c r="L274" s="58">
        <v>62</v>
      </c>
      <c r="M274" s="58" t="s">
        <v>262</v>
      </c>
      <c r="N274" s="58"/>
    </row>
    <row r="275" customHeight="1" spans="1:14">
      <c r="A275" s="58">
        <v>271</v>
      </c>
      <c r="B275" s="67" t="s">
        <v>579</v>
      </c>
      <c r="C275" s="58" t="s">
        <v>15</v>
      </c>
      <c r="D275" s="58">
        <v>60</v>
      </c>
      <c r="E275" s="58">
        <v>40</v>
      </c>
      <c r="F275" s="58">
        <v>2400</v>
      </c>
      <c r="G275" s="58"/>
      <c r="H275" s="58"/>
      <c r="I275" s="58"/>
      <c r="J275" s="58"/>
      <c r="K275" s="58">
        <v>2400</v>
      </c>
      <c r="L275" s="58">
        <v>63</v>
      </c>
      <c r="M275" s="58" t="s">
        <v>262</v>
      </c>
      <c r="N275" s="58"/>
    </row>
    <row r="276" customHeight="1" spans="1:14">
      <c r="A276" s="58">
        <v>272</v>
      </c>
      <c r="B276" s="67" t="s">
        <v>537</v>
      </c>
      <c r="C276" s="58" t="s">
        <v>15</v>
      </c>
      <c r="D276" s="58">
        <v>60</v>
      </c>
      <c r="E276" s="58">
        <v>40</v>
      </c>
      <c r="F276" s="58">
        <v>2400</v>
      </c>
      <c r="G276" s="58"/>
      <c r="H276" s="58"/>
      <c r="I276" s="58"/>
      <c r="J276" s="58"/>
      <c r="K276" s="58">
        <v>2400</v>
      </c>
      <c r="L276" s="58">
        <v>64</v>
      </c>
      <c r="M276" s="58" t="s">
        <v>262</v>
      </c>
      <c r="N276" s="58"/>
    </row>
    <row r="277" customHeight="1" spans="1:14">
      <c r="A277" s="58">
        <v>273</v>
      </c>
      <c r="B277" s="67" t="s">
        <v>638</v>
      </c>
      <c r="C277" s="58" t="s">
        <v>15</v>
      </c>
      <c r="D277" s="58">
        <v>60</v>
      </c>
      <c r="E277" s="58">
        <v>40</v>
      </c>
      <c r="F277" s="58">
        <v>2400</v>
      </c>
      <c r="G277" s="58"/>
      <c r="H277" s="58"/>
      <c r="I277" s="58"/>
      <c r="J277" s="58"/>
      <c r="K277" s="58">
        <v>2400</v>
      </c>
      <c r="L277" s="58">
        <v>65</v>
      </c>
      <c r="M277" s="58" t="s">
        <v>262</v>
      </c>
      <c r="N277" s="58"/>
    </row>
    <row r="278" customHeight="1" spans="1:14">
      <c r="A278" s="58">
        <v>274</v>
      </c>
      <c r="B278" s="67" t="s">
        <v>762</v>
      </c>
      <c r="C278" s="58" t="s">
        <v>15</v>
      </c>
      <c r="D278" s="58">
        <v>60</v>
      </c>
      <c r="E278" s="58">
        <v>40</v>
      </c>
      <c r="F278" s="58">
        <v>2400</v>
      </c>
      <c r="G278" s="58"/>
      <c r="H278" s="58"/>
      <c r="I278" s="58"/>
      <c r="J278" s="58"/>
      <c r="K278" s="58">
        <v>2400</v>
      </c>
      <c r="L278" s="58">
        <v>66</v>
      </c>
      <c r="M278" s="58" t="s">
        <v>262</v>
      </c>
      <c r="N278" s="58"/>
    </row>
    <row r="279" customHeight="1" spans="1:14">
      <c r="A279" s="58">
        <v>275</v>
      </c>
      <c r="B279" s="67" t="s">
        <v>762</v>
      </c>
      <c r="C279" s="58" t="s">
        <v>15</v>
      </c>
      <c r="D279" s="58">
        <v>60</v>
      </c>
      <c r="E279" s="58">
        <v>40</v>
      </c>
      <c r="F279" s="58">
        <v>2400</v>
      </c>
      <c r="G279" s="58"/>
      <c r="H279" s="58"/>
      <c r="I279" s="58"/>
      <c r="J279" s="58"/>
      <c r="K279" s="58">
        <v>2400</v>
      </c>
      <c r="L279" s="58">
        <v>67</v>
      </c>
      <c r="M279" s="58" t="s">
        <v>262</v>
      </c>
      <c r="N279" s="58"/>
    </row>
    <row r="280" customHeight="1" spans="1:14">
      <c r="A280" s="58">
        <v>276</v>
      </c>
      <c r="B280" s="67" t="s">
        <v>763</v>
      </c>
      <c r="C280" s="58" t="s">
        <v>15</v>
      </c>
      <c r="D280" s="58">
        <v>60</v>
      </c>
      <c r="E280" s="58">
        <v>40</v>
      </c>
      <c r="F280" s="58">
        <v>2400</v>
      </c>
      <c r="G280" s="58"/>
      <c r="H280" s="58"/>
      <c r="I280" s="58"/>
      <c r="J280" s="58"/>
      <c r="K280" s="58">
        <v>2400</v>
      </c>
      <c r="L280" s="58">
        <v>68</v>
      </c>
      <c r="M280" s="58" t="s">
        <v>262</v>
      </c>
      <c r="N280" s="58"/>
    </row>
    <row r="281" customHeight="1" spans="1:14">
      <c r="A281" s="58">
        <v>277</v>
      </c>
      <c r="B281" s="67" t="s">
        <v>764</v>
      </c>
      <c r="C281" s="58" t="s">
        <v>15</v>
      </c>
      <c r="D281" s="58">
        <v>60</v>
      </c>
      <c r="E281" s="58">
        <v>40</v>
      </c>
      <c r="F281" s="58">
        <v>2400</v>
      </c>
      <c r="G281" s="58"/>
      <c r="H281" s="58"/>
      <c r="I281" s="58"/>
      <c r="J281" s="58"/>
      <c r="K281" s="58">
        <v>2400</v>
      </c>
      <c r="L281" s="58">
        <v>69</v>
      </c>
      <c r="M281" s="58" t="s">
        <v>262</v>
      </c>
      <c r="N281" s="58"/>
    </row>
    <row r="282" customHeight="1" spans="1:14">
      <c r="A282" s="58">
        <v>278</v>
      </c>
      <c r="B282" s="67" t="s">
        <v>605</v>
      </c>
      <c r="C282" s="58" t="s">
        <v>15</v>
      </c>
      <c r="D282" s="58">
        <v>60</v>
      </c>
      <c r="E282" s="58">
        <v>40</v>
      </c>
      <c r="F282" s="58">
        <v>2400</v>
      </c>
      <c r="G282" s="58"/>
      <c r="H282" s="58"/>
      <c r="I282" s="58"/>
      <c r="J282" s="58"/>
      <c r="K282" s="58">
        <v>2400</v>
      </c>
      <c r="L282" s="58">
        <v>71</v>
      </c>
      <c r="M282" s="58" t="s">
        <v>262</v>
      </c>
      <c r="N282" s="58"/>
    </row>
    <row r="283" customHeight="1" spans="1:14">
      <c r="A283" s="58">
        <v>279</v>
      </c>
      <c r="B283" s="67" t="s">
        <v>611</v>
      </c>
      <c r="C283" s="58" t="s">
        <v>15</v>
      </c>
      <c r="D283" s="58">
        <v>60</v>
      </c>
      <c r="E283" s="58">
        <v>40</v>
      </c>
      <c r="F283" s="58">
        <v>2400</v>
      </c>
      <c r="G283" s="58"/>
      <c r="H283" s="58"/>
      <c r="I283" s="58"/>
      <c r="J283" s="58"/>
      <c r="K283" s="58">
        <v>2400</v>
      </c>
      <c r="L283" s="58">
        <v>72</v>
      </c>
      <c r="M283" s="58" t="s">
        <v>262</v>
      </c>
      <c r="N283" s="58"/>
    </row>
    <row r="284" customHeight="1" spans="1:14">
      <c r="A284" s="58">
        <v>280</v>
      </c>
      <c r="B284" s="67" t="s">
        <v>765</v>
      </c>
      <c r="C284" s="58" t="s">
        <v>15</v>
      </c>
      <c r="D284" s="58">
        <v>60</v>
      </c>
      <c r="E284" s="58">
        <v>40</v>
      </c>
      <c r="F284" s="58">
        <v>2400</v>
      </c>
      <c r="G284" s="58"/>
      <c r="H284" s="58"/>
      <c r="I284" s="58"/>
      <c r="J284" s="58"/>
      <c r="K284" s="58">
        <v>2400</v>
      </c>
      <c r="L284" s="58">
        <v>73</v>
      </c>
      <c r="M284" s="58" t="s">
        <v>262</v>
      </c>
      <c r="N284" s="58"/>
    </row>
    <row r="285" customHeight="1" spans="1:14">
      <c r="A285" s="58">
        <v>281</v>
      </c>
      <c r="B285" s="67" t="s">
        <v>766</v>
      </c>
      <c r="C285" s="58" t="s">
        <v>15</v>
      </c>
      <c r="D285" s="58">
        <v>60</v>
      </c>
      <c r="E285" s="58">
        <v>40</v>
      </c>
      <c r="F285" s="58">
        <v>2400</v>
      </c>
      <c r="G285" s="58"/>
      <c r="H285" s="58"/>
      <c r="I285" s="58"/>
      <c r="J285" s="58"/>
      <c r="K285" s="58">
        <v>2400</v>
      </c>
      <c r="L285" s="58">
        <v>74</v>
      </c>
      <c r="M285" s="58" t="s">
        <v>262</v>
      </c>
      <c r="N285" s="58"/>
    </row>
    <row r="286" customHeight="1" spans="1:14">
      <c r="A286" s="58">
        <v>282</v>
      </c>
      <c r="B286" s="67" t="s">
        <v>767</v>
      </c>
      <c r="C286" s="58" t="s">
        <v>15</v>
      </c>
      <c r="D286" s="58">
        <v>60</v>
      </c>
      <c r="E286" s="58">
        <v>40</v>
      </c>
      <c r="F286" s="58">
        <v>2400</v>
      </c>
      <c r="G286" s="58"/>
      <c r="H286" s="58"/>
      <c r="I286" s="58"/>
      <c r="J286" s="58"/>
      <c r="K286" s="58">
        <v>2400</v>
      </c>
      <c r="L286" s="58">
        <v>75</v>
      </c>
      <c r="M286" s="58" t="s">
        <v>262</v>
      </c>
      <c r="N286" s="58"/>
    </row>
    <row r="287" customHeight="1" spans="1:14">
      <c r="A287" s="58">
        <v>283</v>
      </c>
      <c r="B287" s="67" t="s">
        <v>768</v>
      </c>
      <c r="C287" s="58" t="s">
        <v>15</v>
      </c>
      <c r="D287" s="58">
        <v>60</v>
      </c>
      <c r="E287" s="58">
        <v>40</v>
      </c>
      <c r="F287" s="58">
        <v>2400</v>
      </c>
      <c r="G287" s="58"/>
      <c r="H287" s="58"/>
      <c r="I287" s="58"/>
      <c r="J287" s="58"/>
      <c r="K287" s="58">
        <v>2400</v>
      </c>
      <c r="L287" s="58">
        <v>76</v>
      </c>
      <c r="M287" s="58" t="s">
        <v>262</v>
      </c>
      <c r="N287" s="58"/>
    </row>
    <row r="288" customHeight="1" spans="1:14">
      <c r="A288" s="58">
        <v>284</v>
      </c>
      <c r="B288" s="67" t="s">
        <v>668</v>
      </c>
      <c r="C288" s="58" t="s">
        <v>55</v>
      </c>
      <c r="D288" s="58">
        <v>60</v>
      </c>
      <c r="E288" s="58">
        <v>40</v>
      </c>
      <c r="F288" s="58">
        <v>2400</v>
      </c>
      <c r="G288" s="58"/>
      <c r="H288" s="58"/>
      <c r="I288" s="58"/>
      <c r="J288" s="58"/>
      <c r="K288" s="58">
        <v>2400</v>
      </c>
      <c r="L288" s="58">
        <v>77</v>
      </c>
      <c r="M288" s="58" t="s">
        <v>262</v>
      </c>
      <c r="N288" s="58"/>
    </row>
    <row r="289" customHeight="1" spans="1:14">
      <c r="A289" s="58">
        <v>285</v>
      </c>
      <c r="B289" s="67" t="s">
        <v>621</v>
      </c>
      <c r="C289" s="58" t="s">
        <v>55</v>
      </c>
      <c r="D289" s="58">
        <v>60</v>
      </c>
      <c r="E289" s="58">
        <v>40</v>
      </c>
      <c r="F289" s="58">
        <v>2400</v>
      </c>
      <c r="G289" s="58"/>
      <c r="H289" s="58"/>
      <c r="I289" s="58"/>
      <c r="J289" s="58"/>
      <c r="K289" s="58">
        <v>2400</v>
      </c>
      <c r="L289" s="58">
        <v>78</v>
      </c>
      <c r="M289" s="58" t="s">
        <v>262</v>
      </c>
      <c r="N289" s="58"/>
    </row>
    <row r="290" customHeight="1" spans="1:14">
      <c r="A290" s="58">
        <v>286</v>
      </c>
      <c r="B290" s="67" t="s">
        <v>769</v>
      </c>
      <c r="C290" s="58" t="s">
        <v>55</v>
      </c>
      <c r="D290" s="58">
        <v>60</v>
      </c>
      <c r="E290" s="58">
        <v>40</v>
      </c>
      <c r="F290" s="58">
        <v>2400</v>
      </c>
      <c r="G290" s="58"/>
      <c r="H290" s="58"/>
      <c r="I290" s="58"/>
      <c r="J290" s="58"/>
      <c r="K290" s="58">
        <v>2400</v>
      </c>
      <c r="L290" s="58">
        <v>79</v>
      </c>
      <c r="M290" s="58" t="s">
        <v>262</v>
      </c>
      <c r="N290" s="58"/>
    </row>
    <row r="291" customHeight="1" spans="1:14">
      <c r="A291" s="58">
        <v>287</v>
      </c>
      <c r="B291" s="67" t="s">
        <v>584</v>
      </c>
      <c r="C291" s="58" t="s">
        <v>15</v>
      </c>
      <c r="D291" s="58">
        <v>60</v>
      </c>
      <c r="E291" s="58">
        <v>40</v>
      </c>
      <c r="F291" s="58">
        <v>2400</v>
      </c>
      <c r="G291" s="58"/>
      <c r="H291" s="58"/>
      <c r="I291" s="58"/>
      <c r="J291" s="58"/>
      <c r="K291" s="58">
        <v>2400</v>
      </c>
      <c r="L291" s="58">
        <v>81</v>
      </c>
      <c r="M291" s="58" t="s">
        <v>262</v>
      </c>
      <c r="N291" s="58"/>
    </row>
    <row r="292" customHeight="1" spans="1:14">
      <c r="A292" s="58">
        <v>288</v>
      </c>
      <c r="B292" s="67" t="s">
        <v>653</v>
      </c>
      <c r="C292" s="58" t="s">
        <v>55</v>
      </c>
      <c r="D292" s="58">
        <v>60</v>
      </c>
      <c r="E292" s="58">
        <v>40</v>
      </c>
      <c r="F292" s="58">
        <v>2400</v>
      </c>
      <c r="G292" s="58"/>
      <c r="H292" s="58"/>
      <c r="I292" s="58"/>
      <c r="J292" s="58"/>
      <c r="K292" s="58">
        <v>2400</v>
      </c>
      <c r="L292" s="58">
        <v>83</v>
      </c>
      <c r="M292" s="58" t="s">
        <v>262</v>
      </c>
      <c r="N292" s="58"/>
    </row>
    <row r="293" customHeight="1" spans="1:14">
      <c r="A293" s="58">
        <v>289</v>
      </c>
      <c r="B293" s="67" t="s">
        <v>770</v>
      </c>
      <c r="C293" s="58"/>
      <c r="D293" s="58"/>
      <c r="E293" s="58"/>
      <c r="F293" s="58"/>
      <c r="G293" s="58" t="s">
        <v>26</v>
      </c>
      <c r="H293" s="58">
        <v>60</v>
      </c>
      <c r="I293" s="58">
        <v>20</v>
      </c>
      <c r="J293" s="58">
        <v>1200</v>
      </c>
      <c r="K293" s="58">
        <v>1200</v>
      </c>
      <c r="L293" s="58">
        <v>84</v>
      </c>
      <c r="M293" s="58" t="s">
        <v>262</v>
      </c>
      <c r="N293" s="58"/>
    </row>
    <row r="294" customHeight="1" spans="1:14">
      <c r="A294" s="58">
        <v>290</v>
      </c>
      <c r="B294" s="67" t="s">
        <v>763</v>
      </c>
      <c r="C294" s="58" t="s">
        <v>55</v>
      </c>
      <c r="D294" s="58">
        <v>60</v>
      </c>
      <c r="E294" s="58">
        <v>40</v>
      </c>
      <c r="F294" s="58">
        <v>2400</v>
      </c>
      <c r="G294" s="58"/>
      <c r="H294" s="58"/>
      <c r="I294" s="58"/>
      <c r="J294" s="58"/>
      <c r="K294" s="58">
        <v>2400</v>
      </c>
      <c r="L294" s="58">
        <v>85</v>
      </c>
      <c r="M294" s="58" t="s">
        <v>262</v>
      </c>
      <c r="N294" s="58"/>
    </row>
    <row r="295" customHeight="1" spans="1:14">
      <c r="A295" s="58">
        <v>291</v>
      </c>
      <c r="B295" s="67" t="s">
        <v>771</v>
      </c>
      <c r="C295" s="58" t="s">
        <v>15</v>
      </c>
      <c r="D295" s="58">
        <v>60</v>
      </c>
      <c r="E295" s="58">
        <v>40</v>
      </c>
      <c r="F295" s="58">
        <v>2400</v>
      </c>
      <c r="G295" s="58"/>
      <c r="H295" s="58"/>
      <c r="I295" s="58"/>
      <c r="J295" s="58"/>
      <c r="K295" s="58">
        <v>2400</v>
      </c>
      <c r="L295" s="58">
        <v>87</v>
      </c>
      <c r="M295" s="58" t="s">
        <v>262</v>
      </c>
      <c r="N295" s="58"/>
    </row>
    <row r="296" customHeight="1" spans="1:14">
      <c r="A296" s="58">
        <v>292</v>
      </c>
      <c r="B296" s="67" t="s">
        <v>771</v>
      </c>
      <c r="C296" s="58" t="s">
        <v>15</v>
      </c>
      <c r="D296" s="58">
        <v>60</v>
      </c>
      <c r="E296" s="58">
        <v>40</v>
      </c>
      <c r="F296" s="58">
        <v>2400</v>
      </c>
      <c r="G296" s="58"/>
      <c r="H296" s="58"/>
      <c r="I296" s="58"/>
      <c r="J296" s="58"/>
      <c r="K296" s="58">
        <v>2400</v>
      </c>
      <c r="L296" s="58">
        <v>88</v>
      </c>
      <c r="M296" s="58" t="s">
        <v>262</v>
      </c>
      <c r="N296" s="58"/>
    </row>
    <row r="297" customHeight="1" spans="1:14">
      <c r="A297" s="58">
        <v>293</v>
      </c>
      <c r="B297" s="67" t="s">
        <v>621</v>
      </c>
      <c r="C297" s="58" t="s">
        <v>15</v>
      </c>
      <c r="D297" s="58">
        <v>60</v>
      </c>
      <c r="E297" s="58">
        <v>40</v>
      </c>
      <c r="F297" s="58">
        <v>2400</v>
      </c>
      <c r="G297" s="58"/>
      <c r="H297" s="58"/>
      <c r="I297" s="58"/>
      <c r="J297" s="58"/>
      <c r="K297" s="58">
        <v>2400</v>
      </c>
      <c r="L297" s="58">
        <v>90</v>
      </c>
      <c r="M297" s="58" t="s">
        <v>262</v>
      </c>
      <c r="N297" s="58"/>
    </row>
    <row r="298" customHeight="1" spans="1:14">
      <c r="A298" s="58">
        <v>294</v>
      </c>
      <c r="B298" s="67" t="s">
        <v>772</v>
      </c>
      <c r="C298" s="58" t="s">
        <v>55</v>
      </c>
      <c r="D298" s="58">
        <v>60</v>
      </c>
      <c r="E298" s="58">
        <v>40</v>
      </c>
      <c r="F298" s="58">
        <v>2400</v>
      </c>
      <c r="G298" s="58"/>
      <c r="H298" s="58"/>
      <c r="I298" s="58"/>
      <c r="J298" s="58"/>
      <c r="K298" s="58">
        <v>2400</v>
      </c>
      <c r="L298" s="58">
        <v>91</v>
      </c>
      <c r="M298" s="58" t="s">
        <v>307</v>
      </c>
      <c r="N298" s="58"/>
    </row>
    <row r="299" customHeight="1" spans="1:14">
      <c r="A299" s="58">
        <v>295</v>
      </c>
      <c r="B299" s="67" t="s">
        <v>772</v>
      </c>
      <c r="C299" s="58" t="s">
        <v>15</v>
      </c>
      <c r="D299" s="58">
        <v>60</v>
      </c>
      <c r="E299" s="58">
        <v>40</v>
      </c>
      <c r="F299" s="58">
        <v>2400</v>
      </c>
      <c r="G299" s="58"/>
      <c r="H299" s="58"/>
      <c r="I299" s="58"/>
      <c r="J299" s="58"/>
      <c r="K299" s="58">
        <v>2400</v>
      </c>
      <c r="L299" s="58">
        <v>92</v>
      </c>
      <c r="M299" s="58" t="s">
        <v>307</v>
      </c>
      <c r="N299" s="58"/>
    </row>
    <row r="300" customHeight="1" spans="1:14">
      <c r="A300" s="58">
        <v>296</v>
      </c>
      <c r="B300" s="67" t="s">
        <v>773</v>
      </c>
      <c r="C300" s="58" t="s">
        <v>15</v>
      </c>
      <c r="D300" s="58">
        <v>60</v>
      </c>
      <c r="E300" s="58">
        <v>40</v>
      </c>
      <c r="F300" s="58">
        <v>2400</v>
      </c>
      <c r="G300" s="58"/>
      <c r="H300" s="58"/>
      <c r="I300" s="58"/>
      <c r="J300" s="58"/>
      <c r="K300" s="58">
        <v>2400</v>
      </c>
      <c r="L300" s="58">
        <v>93</v>
      </c>
      <c r="M300" s="58" t="s">
        <v>262</v>
      </c>
      <c r="N300" s="58"/>
    </row>
    <row r="301" customHeight="1" spans="1:14">
      <c r="A301" s="58">
        <v>297</v>
      </c>
      <c r="B301" s="67" t="s">
        <v>773</v>
      </c>
      <c r="C301" s="58" t="s">
        <v>15</v>
      </c>
      <c r="D301" s="58">
        <v>60</v>
      </c>
      <c r="E301" s="58">
        <v>40</v>
      </c>
      <c r="F301" s="58">
        <v>2400</v>
      </c>
      <c r="G301" s="58"/>
      <c r="H301" s="58"/>
      <c r="I301" s="58"/>
      <c r="J301" s="58"/>
      <c r="K301" s="58">
        <v>2400</v>
      </c>
      <c r="L301" s="58">
        <v>94</v>
      </c>
      <c r="M301" s="58" t="s">
        <v>262</v>
      </c>
      <c r="N301" s="58"/>
    </row>
    <row r="302" customHeight="1" spans="1:14">
      <c r="A302" s="58">
        <v>298</v>
      </c>
      <c r="B302" s="67" t="s">
        <v>656</v>
      </c>
      <c r="C302" s="58" t="s">
        <v>15</v>
      </c>
      <c r="D302" s="58">
        <v>60</v>
      </c>
      <c r="E302" s="58">
        <v>40</v>
      </c>
      <c r="F302" s="58">
        <v>2400</v>
      </c>
      <c r="G302" s="58"/>
      <c r="H302" s="58"/>
      <c r="I302" s="58"/>
      <c r="J302" s="58"/>
      <c r="K302" s="58">
        <v>2400</v>
      </c>
      <c r="L302" s="58">
        <v>95</v>
      </c>
      <c r="M302" s="58" t="s">
        <v>262</v>
      </c>
      <c r="N302" s="58"/>
    </row>
    <row r="303" customHeight="1" spans="1:14">
      <c r="A303" s="58">
        <v>299</v>
      </c>
      <c r="B303" s="67" t="s">
        <v>665</v>
      </c>
      <c r="C303" s="58" t="s">
        <v>15</v>
      </c>
      <c r="D303" s="58">
        <v>60</v>
      </c>
      <c r="E303" s="58">
        <v>40</v>
      </c>
      <c r="F303" s="58">
        <v>2400</v>
      </c>
      <c r="G303" s="58"/>
      <c r="H303" s="58"/>
      <c r="I303" s="58"/>
      <c r="J303" s="58"/>
      <c r="K303" s="58">
        <v>2400</v>
      </c>
      <c r="L303" s="58">
        <v>96</v>
      </c>
      <c r="M303" s="58" t="s">
        <v>262</v>
      </c>
      <c r="N303" s="58"/>
    </row>
    <row r="304" customHeight="1" spans="1:14">
      <c r="A304" s="58">
        <v>300</v>
      </c>
      <c r="B304" s="67" t="s">
        <v>731</v>
      </c>
      <c r="C304" s="58" t="s">
        <v>15</v>
      </c>
      <c r="D304" s="58">
        <v>60</v>
      </c>
      <c r="E304" s="58">
        <v>40</v>
      </c>
      <c r="F304" s="58">
        <v>2400</v>
      </c>
      <c r="G304" s="58"/>
      <c r="H304" s="58"/>
      <c r="I304" s="58"/>
      <c r="J304" s="58"/>
      <c r="K304" s="58">
        <v>2400</v>
      </c>
      <c r="L304" s="58">
        <v>97</v>
      </c>
      <c r="M304" s="58" t="s">
        <v>307</v>
      </c>
      <c r="N304" s="58"/>
    </row>
    <row r="305" customHeight="1" spans="1:14">
      <c r="A305" s="58">
        <v>301</v>
      </c>
      <c r="B305" s="67" t="s">
        <v>672</v>
      </c>
      <c r="C305" s="58" t="s">
        <v>15</v>
      </c>
      <c r="D305" s="58">
        <v>60</v>
      </c>
      <c r="E305" s="58">
        <v>40</v>
      </c>
      <c r="F305" s="58">
        <v>2400</v>
      </c>
      <c r="G305" s="58"/>
      <c r="H305" s="58"/>
      <c r="I305" s="58"/>
      <c r="J305" s="58"/>
      <c r="K305" s="58">
        <v>2400</v>
      </c>
      <c r="L305" s="58">
        <v>98</v>
      </c>
      <c r="M305" s="58" t="s">
        <v>262</v>
      </c>
      <c r="N305" s="58"/>
    </row>
    <row r="306" customHeight="1" spans="1:14">
      <c r="A306" s="58">
        <v>302</v>
      </c>
      <c r="B306" s="67" t="s">
        <v>774</v>
      </c>
      <c r="C306" s="58" t="s">
        <v>15</v>
      </c>
      <c r="D306" s="58">
        <v>60</v>
      </c>
      <c r="E306" s="58">
        <v>40</v>
      </c>
      <c r="F306" s="58">
        <v>2400</v>
      </c>
      <c r="G306" s="58"/>
      <c r="H306" s="58"/>
      <c r="I306" s="58"/>
      <c r="J306" s="58"/>
      <c r="K306" s="58">
        <v>2400</v>
      </c>
      <c r="L306" s="58">
        <v>99</v>
      </c>
      <c r="M306" s="58" t="s">
        <v>262</v>
      </c>
      <c r="N306" s="58"/>
    </row>
    <row r="307" customHeight="1" spans="1:14">
      <c r="A307" s="58">
        <v>303</v>
      </c>
      <c r="B307" s="67" t="s">
        <v>775</v>
      </c>
      <c r="C307" s="58" t="s">
        <v>15</v>
      </c>
      <c r="D307" s="58">
        <v>60</v>
      </c>
      <c r="E307" s="58">
        <v>40</v>
      </c>
      <c r="F307" s="58">
        <v>2400</v>
      </c>
      <c r="G307" s="58"/>
      <c r="H307" s="58"/>
      <c r="I307" s="58"/>
      <c r="J307" s="58"/>
      <c r="K307" s="58">
        <v>2400</v>
      </c>
      <c r="L307" s="58">
        <v>100</v>
      </c>
      <c r="M307" s="58" t="s">
        <v>262</v>
      </c>
      <c r="N307" s="58"/>
    </row>
    <row r="308" customHeight="1" spans="1:14">
      <c r="A308" s="58">
        <v>304</v>
      </c>
      <c r="B308" s="67" t="s">
        <v>775</v>
      </c>
      <c r="C308" s="58" t="s">
        <v>15</v>
      </c>
      <c r="D308" s="58">
        <v>60</v>
      </c>
      <c r="E308" s="58">
        <v>40</v>
      </c>
      <c r="F308" s="58">
        <v>2400</v>
      </c>
      <c r="G308" s="58"/>
      <c r="H308" s="58"/>
      <c r="I308" s="58"/>
      <c r="J308" s="58"/>
      <c r="K308" s="58">
        <v>2400</v>
      </c>
      <c r="L308" s="58">
        <v>101</v>
      </c>
      <c r="M308" s="58" t="s">
        <v>262</v>
      </c>
      <c r="N308" s="58"/>
    </row>
    <row r="309" customHeight="1" spans="1:14">
      <c r="A309" s="58">
        <v>305</v>
      </c>
      <c r="B309" s="67" t="s">
        <v>776</v>
      </c>
      <c r="C309" s="58" t="s">
        <v>15</v>
      </c>
      <c r="D309" s="58">
        <v>60</v>
      </c>
      <c r="E309" s="58">
        <v>40</v>
      </c>
      <c r="F309" s="58">
        <v>2400</v>
      </c>
      <c r="G309" s="58"/>
      <c r="H309" s="58"/>
      <c r="I309" s="58"/>
      <c r="J309" s="58"/>
      <c r="K309" s="58">
        <v>2400</v>
      </c>
      <c r="L309" s="58">
        <v>102</v>
      </c>
      <c r="M309" s="58" t="s">
        <v>262</v>
      </c>
      <c r="N309" s="58"/>
    </row>
    <row r="310" customHeight="1" spans="1:14">
      <c r="A310" s="58">
        <v>306</v>
      </c>
      <c r="B310" s="67" t="s">
        <v>653</v>
      </c>
      <c r="C310" s="58" t="s">
        <v>55</v>
      </c>
      <c r="D310" s="58">
        <v>60</v>
      </c>
      <c r="E310" s="58">
        <v>40</v>
      </c>
      <c r="F310" s="58">
        <v>2400</v>
      </c>
      <c r="G310" s="58"/>
      <c r="H310" s="58"/>
      <c r="I310" s="58"/>
      <c r="J310" s="58"/>
      <c r="K310" s="58">
        <v>2400</v>
      </c>
      <c r="L310" s="58">
        <v>103</v>
      </c>
      <c r="M310" s="58" t="s">
        <v>262</v>
      </c>
      <c r="N310" s="58"/>
    </row>
    <row r="311" customHeight="1" spans="1:14">
      <c r="A311" s="58">
        <v>307</v>
      </c>
      <c r="B311" s="67" t="s">
        <v>755</v>
      </c>
      <c r="C311" s="58" t="s">
        <v>15</v>
      </c>
      <c r="D311" s="58">
        <v>60</v>
      </c>
      <c r="E311" s="58">
        <v>40</v>
      </c>
      <c r="F311" s="58">
        <v>2400</v>
      </c>
      <c r="G311" s="58"/>
      <c r="H311" s="58"/>
      <c r="I311" s="58"/>
      <c r="J311" s="58"/>
      <c r="K311" s="58">
        <v>2400</v>
      </c>
      <c r="L311" s="58">
        <v>104</v>
      </c>
      <c r="M311" s="58" t="s">
        <v>262</v>
      </c>
      <c r="N311" s="58"/>
    </row>
    <row r="312" customHeight="1" spans="1:14">
      <c r="A312" s="58">
        <v>308</v>
      </c>
      <c r="B312" s="67" t="s">
        <v>653</v>
      </c>
      <c r="C312" s="58" t="s">
        <v>15</v>
      </c>
      <c r="D312" s="58">
        <v>60</v>
      </c>
      <c r="E312" s="58">
        <v>40</v>
      </c>
      <c r="F312" s="58">
        <v>2400</v>
      </c>
      <c r="G312" s="58"/>
      <c r="H312" s="58"/>
      <c r="I312" s="58"/>
      <c r="J312" s="58"/>
      <c r="K312" s="58">
        <v>2400</v>
      </c>
      <c r="L312" s="58">
        <v>105</v>
      </c>
      <c r="M312" s="58" t="s">
        <v>262</v>
      </c>
      <c r="N312" s="58"/>
    </row>
    <row r="313" customHeight="1" spans="1:14">
      <c r="A313" s="58">
        <v>309</v>
      </c>
      <c r="B313" s="67" t="s">
        <v>755</v>
      </c>
      <c r="C313" s="58" t="s">
        <v>15</v>
      </c>
      <c r="D313" s="58">
        <v>60</v>
      </c>
      <c r="E313" s="58">
        <v>40</v>
      </c>
      <c r="F313" s="58">
        <v>2400</v>
      </c>
      <c r="G313" s="58"/>
      <c r="H313" s="58"/>
      <c r="I313" s="58"/>
      <c r="J313" s="58"/>
      <c r="K313" s="58">
        <v>2400</v>
      </c>
      <c r="L313" s="58">
        <v>106</v>
      </c>
      <c r="M313" s="58" t="s">
        <v>262</v>
      </c>
      <c r="N313" s="58"/>
    </row>
    <row r="314" customHeight="1" spans="1:14">
      <c r="A314" s="58">
        <v>310</v>
      </c>
      <c r="B314" s="67" t="s">
        <v>698</v>
      </c>
      <c r="C314" s="58" t="s">
        <v>15</v>
      </c>
      <c r="D314" s="58">
        <v>60</v>
      </c>
      <c r="E314" s="58">
        <v>40</v>
      </c>
      <c r="F314" s="58">
        <v>2400</v>
      </c>
      <c r="G314" s="58"/>
      <c r="H314" s="58"/>
      <c r="I314" s="58"/>
      <c r="J314" s="58"/>
      <c r="K314" s="58">
        <v>2400</v>
      </c>
      <c r="L314" s="58">
        <v>107</v>
      </c>
      <c r="M314" s="58" t="s">
        <v>262</v>
      </c>
      <c r="N314" s="58"/>
    </row>
    <row r="315" customHeight="1" spans="1:14">
      <c r="A315" s="58">
        <v>311</v>
      </c>
      <c r="B315" s="67" t="s">
        <v>612</v>
      </c>
      <c r="C315" s="58" t="s">
        <v>15</v>
      </c>
      <c r="D315" s="58">
        <v>60</v>
      </c>
      <c r="E315" s="58">
        <v>40</v>
      </c>
      <c r="F315" s="58">
        <v>2400</v>
      </c>
      <c r="G315" s="58"/>
      <c r="H315" s="58"/>
      <c r="I315" s="58"/>
      <c r="J315" s="58"/>
      <c r="K315" s="58">
        <v>2400</v>
      </c>
      <c r="L315" s="58">
        <v>108</v>
      </c>
      <c r="M315" s="58" t="s">
        <v>262</v>
      </c>
      <c r="N315" s="58"/>
    </row>
    <row r="316" customHeight="1" spans="1:14">
      <c r="A316" s="58">
        <v>312</v>
      </c>
      <c r="B316" s="67" t="s">
        <v>695</v>
      </c>
      <c r="C316" s="58" t="s">
        <v>55</v>
      </c>
      <c r="D316" s="58">
        <v>60</v>
      </c>
      <c r="E316" s="58">
        <v>40</v>
      </c>
      <c r="F316" s="58">
        <v>2400</v>
      </c>
      <c r="G316" s="58"/>
      <c r="H316" s="58"/>
      <c r="I316" s="58"/>
      <c r="J316" s="58"/>
      <c r="K316" s="58">
        <v>2400</v>
      </c>
      <c r="L316" s="58">
        <v>109</v>
      </c>
      <c r="M316" s="58" t="s">
        <v>262</v>
      </c>
      <c r="N316" s="58"/>
    </row>
    <row r="317" customHeight="1" spans="1:14">
      <c r="A317" s="58">
        <v>313</v>
      </c>
      <c r="B317" s="67" t="s">
        <v>777</v>
      </c>
      <c r="C317" s="58" t="s">
        <v>15</v>
      </c>
      <c r="D317" s="58">
        <v>60</v>
      </c>
      <c r="E317" s="58">
        <v>40</v>
      </c>
      <c r="F317" s="58">
        <v>2400</v>
      </c>
      <c r="G317" s="58"/>
      <c r="H317" s="58"/>
      <c r="I317" s="58"/>
      <c r="J317" s="58"/>
      <c r="K317" s="58">
        <v>2400</v>
      </c>
      <c r="L317" s="58">
        <v>110</v>
      </c>
      <c r="M317" s="58" t="s">
        <v>262</v>
      </c>
      <c r="N317" s="58"/>
    </row>
    <row r="318" customHeight="1" spans="1:14">
      <c r="A318" s="58">
        <v>314</v>
      </c>
      <c r="B318" s="67" t="s">
        <v>778</v>
      </c>
      <c r="C318" s="58" t="s">
        <v>15</v>
      </c>
      <c r="D318" s="58">
        <v>60</v>
      </c>
      <c r="E318" s="58">
        <v>40</v>
      </c>
      <c r="F318" s="58">
        <v>2400</v>
      </c>
      <c r="G318" s="58"/>
      <c r="H318" s="58"/>
      <c r="I318" s="58"/>
      <c r="J318" s="58"/>
      <c r="K318" s="58">
        <v>2400</v>
      </c>
      <c r="L318" s="58">
        <v>111</v>
      </c>
      <c r="M318" s="58" t="s">
        <v>262</v>
      </c>
      <c r="N318" s="58"/>
    </row>
    <row r="319" customHeight="1" spans="1:14">
      <c r="A319" s="58">
        <v>315</v>
      </c>
      <c r="B319" s="67" t="s">
        <v>672</v>
      </c>
      <c r="C319" s="58" t="s">
        <v>15</v>
      </c>
      <c r="D319" s="58">
        <v>60</v>
      </c>
      <c r="E319" s="58">
        <v>40</v>
      </c>
      <c r="F319" s="58">
        <v>2400</v>
      </c>
      <c r="G319" s="58"/>
      <c r="H319" s="58"/>
      <c r="I319" s="58"/>
      <c r="J319" s="58"/>
      <c r="K319" s="58">
        <v>2400</v>
      </c>
      <c r="L319" s="58">
        <v>112</v>
      </c>
      <c r="M319" s="58" t="s">
        <v>262</v>
      </c>
      <c r="N319" s="58"/>
    </row>
    <row r="320" customHeight="1" spans="1:14">
      <c r="A320" s="58">
        <v>316</v>
      </c>
      <c r="B320" s="67" t="s">
        <v>638</v>
      </c>
      <c r="C320" s="58" t="s">
        <v>15</v>
      </c>
      <c r="D320" s="58">
        <v>60</v>
      </c>
      <c r="E320" s="58">
        <v>40</v>
      </c>
      <c r="F320" s="58">
        <v>2400</v>
      </c>
      <c r="G320" s="58"/>
      <c r="H320" s="58"/>
      <c r="I320" s="58"/>
      <c r="J320" s="58"/>
      <c r="K320" s="58">
        <v>2400</v>
      </c>
      <c r="L320" s="58">
        <v>113</v>
      </c>
      <c r="M320" s="58" t="s">
        <v>262</v>
      </c>
      <c r="N320" s="58"/>
    </row>
    <row r="321" customHeight="1" spans="1:14">
      <c r="A321" s="58">
        <v>317</v>
      </c>
      <c r="B321" s="67" t="s">
        <v>779</v>
      </c>
      <c r="C321" s="58" t="s">
        <v>15</v>
      </c>
      <c r="D321" s="58">
        <v>60</v>
      </c>
      <c r="E321" s="58">
        <v>40</v>
      </c>
      <c r="F321" s="58">
        <v>2400</v>
      </c>
      <c r="G321" s="58"/>
      <c r="H321" s="58"/>
      <c r="I321" s="58"/>
      <c r="J321" s="58"/>
      <c r="K321" s="58">
        <v>2400</v>
      </c>
      <c r="L321" s="58">
        <v>114</v>
      </c>
      <c r="M321" s="58" t="s">
        <v>262</v>
      </c>
      <c r="N321" s="58"/>
    </row>
    <row r="322" customHeight="1" spans="1:14">
      <c r="A322" s="58">
        <v>318</v>
      </c>
      <c r="B322" s="67" t="s">
        <v>632</v>
      </c>
      <c r="C322" s="58" t="s">
        <v>55</v>
      </c>
      <c r="D322" s="58">
        <v>60</v>
      </c>
      <c r="E322" s="58">
        <v>40</v>
      </c>
      <c r="F322" s="58">
        <v>2400</v>
      </c>
      <c r="G322" s="58"/>
      <c r="H322" s="58"/>
      <c r="I322" s="58"/>
      <c r="J322" s="58"/>
      <c r="K322" s="58">
        <v>2400</v>
      </c>
      <c r="L322" s="58">
        <v>115</v>
      </c>
      <c r="M322" s="58" t="s">
        <v>262</v>
      </c>
      <c r="N322" s="58"/>
    </row>
    <row r="323" customHeight="1" spans="1:14">
      <c r="A323" s="58">
        <v>319</v>
      </c>
      <c r="B323" s="67" t="s">
        <v>701</v>
      </c>
      <c r="C323" s="58" t="s">
        <v>55</v>
      </c>
      <c r="D323" s="58">
        <v>60</v>
      </c>
      <c r="E323" s="58">
        <v>40</v>
      </c>
      <c r="F323" s="58">
        <v>2400</v>
      </c>
      <c r="G323" s="58"/>
      <c r="H323" s="58"/>
      <c r="I323" s="58"/>
      <c r="J323" s="58"/>
      <c r="K323" s="58">
        <v>2400</v>
      </c>
      <c r="L323" s="58">
        <v>116</v>
      </c>
      <c r="M323" s="58" t="s">
        <v>262</v>
      </c>
      <c r="N323" s="58"/>
    </row>
    <row r="324" customHeight="1" spans="1:14">
      <c r="A324" s="58">
        <v>320</v>
      </c>
      <c r="B324" s="67" t="s">
        <v>755</v>
      </c>
      <c r="C324" s="58" t="s">
        <v>86</v>
      </c>
      <c r="D324" s="58">
        <v>60</v>
      </c>
      <c r="E324" s="58">
        <v>40</v>
      </c>
      <c r="F324" s="58">
        <v>2400</v>
      </c>
      <c r="G324" s="58"/>
      <c r="H324" s="58"/>
      <c r="I324" s="58"/>
      <c r="J324" s="58"/>
      <c r="K324" s="58">
        <v>2400</v>
      </c>
      <c r="L324" s="58">
        <v>118</v>
      </c>
      <c r="M324" s="58" t="s">
        <v>262</v>
      </c>
      <c r="N324" s="58"/>
    </row>
    <row r="325" customHeight="1" spans="1:14">
      <c r="A325" s="58">
        <v>321</v>
      </c>
      <c r="B325" s="67" t="s">
        <v>755</v>
      </c>
      <c r="C325" s="58" t="s">
        <v>86</v>
      </c>
      <c r="D325" s="58">
        <v>60</v>
      </c>
      <c r="E325" s="58">
        <v>40</v>
      </c>
      <c r="F325" s="58">
        <v>2400</v>
      </c>
      <c r="G325" s="58"/>
      <c r="H325" s="58"/>
      <c r="I325" s="58"/>
      <c r="J325" s="58"/>
      <c r="K325" s="58">
        <v>2400</v>
      </c>
      <c r="L325" s="58">
        <v>119</v>
      </c>
      <c r="M325" s="58" t="s">
        <v>262</v>
      </c>
      <c r="N325" s="58"/>
    </row>
    <row r="326" customHeight="1" spans="1:14">
      <c r="A326" s="58">
        <v>322</v>
      </c>
      <c r="B326" s="67" t="s">
        <v>780</v>
      </c>
      <c r="C326" s="58" t="s">
        <v>86</v>
      </c>
      <c r="D326" s="58">
        <v>60</v>
      </c>
      <c r="E326" s="58">
        <v>40</v>
      </c>
      <c r="F326" s="58">
        <v>2400</v>
      </c>
      <c r="G326" s="58"/>
      <c r="H326" s="58"/>
      <c r="I326" s="58"/>
      <c r="J326" s="58"/>
      <c r="K326" s="58">
        <v>2400</v>
      </c>
      <c r="L326" s="58">
        <v>120</v>
      </c>
      <c r="M326" s="58" t="s">
        <v>262</v>
      </c>
      <c r="N326" s="58"/>
    </row>
    <row r="327" customHeight="1" spans="1:14">
      <c r="A327" s="58">
        <v>323</v>
      </c>
      <c r="B327" s="67" t="s">
        <v>776</v>
      </c>
      <c r="C327" s="58" t="s">
        <v>15</v>
      </c>
      <c r="D327" s="58">
        <v>60</v>
      </c>
      <c r="E327" s="58">
        <v>40</v>
      </c>
      <c r="F327" s="58">
        <v>2400</v>
      </c>
      <c r="G327" s="58"/>
      <c r="H327" s="58"/>
      <c r="I327" s="58"/>
      <c r="J327" s="58"/>
      <c r="K327" s="58">
        <v>2400</v>
      </c>
      <c r="L327" s="58">
        <v>121</v>
      </c>
      <c r="M327" s="58" t="s">
        <v>262</v>
      </c>
      <c r="N327" s="58"/>
    </row>
    <row r="328" customHeight="1" spans="1:14">
      <c r="A328" s="58">
        <v>324</v>
      </c>
      <c r="B328" s="67" t="s">
        <v>630</v>
      </c>
      <c r="C328" s="58" t="s">
        <v>55</v>
      </c>
      <c r="D328" s="58">
        <v>60</v>
      </c>
      <c r="E328" s="58">
        <v>40</v>
      </c>
      <c r="F328" s="58">
        <v>2400</v>
      </c>
      <c r="G328" s="58"/>
      <c r="H328" s="58"/>
      <c r="I328" s="58"/>
      <c r="J328" s="58"/>
      <c r="K328" s="58">
        <v>2400</v>
      </c>
      <c r="L328" s="58">
        <v>122</v>
      </c>
      <c r="M328" s="58" t="s">
        <v>262</v>
      </c>
      <c r="N328" s="58"/>
    </row>
    <row r="329" customHeight="1" spans="1:14">
      <c r="A329" s="58">
        <v>325</v>
      </c>
      <c r="B329" s="67" t="s">
        <v>264</v>
      </c>
      <c r="C329" s="58" t="s">
        <v>15</v>
      </c>
      <c r="D329" s="58">
        <v>60</v>
      </c>
      <c r="E329" s="58">
        <v>40</v>
      </c>
      <c r="F329" s="58">
        <v>2400</v>
      </c>
      <c r="G329" s="58"/>
      <c r="H329" s="58"/>
      <c r="I329" s="58"/>
      <c r="J329" s="58"/>
      <c r="K329" s="58">
        <v>2400</v>
      </c>
      <c r="L329" s="58">
        <v>124</v>
      </c>
      <c r="M329" s="58" t="s">
        <v>262</v>
      </c>
      <c r="N329" s="58"/>
    </row>
    <row r="330" customHeight="1" spans="1:14">
      <c r="A330" s="58">
        <v>326</v>
      </c>
      <c r="B330" s="67" t="s">
        <v>781</v>
      </c>
      <c r="C330" s="58" t="s">
        <v>15</v>
      </c>
      <c r="D330" s="58">
        <v>60</v>
      </c>
      <c r="E330" s="58">
        <v>40</v>
      </c>
      <c r="F330" s="58">
        <v>2400</v>
      </c>
      <c r="G330" s="58"/>
      <c r="H330" s="58"/>
      <c r="I330" s="58"/>
      <c r="J330" s="58"/>
      <c r="K330" s="58">
        <v>2400</v>
      </c>
      <c r="L330" s="58">
        <v>125</v>
      </c>
      <c r="M330" s="58" t="s">
        <v>262</v>
      </c>
      <c r="N330" s="58"/>
    </row>
    <row r="331" customHeight="1" spans="1:14">
      <c r="A331" s="58">
        <v>327</v>
      </c>
      <c r="B331" s="67" t="s">
        <v>647</v>
      </c>
      <c r="C331" s="58" t="s">
        <v>15</v>
      </c>
      <c r="D331" s="58">
        <v>60</v>
      </c>
      <c r="E331" s="58">
        <v>40</v>
      </c>
      <c r="F331" s="58">
        <v>2400</v>
      </c>
      <c r="G331" s="58"/>
      <c r="H331" s="58"/>
      <c r="I331" s="58"/>
      <c r="J331" s="58"/>
      <c r="K331" s="58">
        <v>2400</v>
      </c>
      <c r="L331" s="58">
        <v>126</v>
      </c>
      <c r="M331" s="58" t="s">
        <v>262</v>
      </c>
      <c r="N331" s="58"/>
    </row>
    <row r="332" customHeight="1" spans="1:14">
      <c r="A332" s="58">
        <v>328</v>
      </c>
      <c r="B332" s="67" t="s">
        <v>782</v>
      </c>
      <c r="C332" s="58" t="s">
        <v>15</v>
      </c>
      <c r="D332" s="58">
        <v>60</v>
      </c>
      <c r="E332" s="58">
        <v>40</v>
      </c>
      <c r="F332" s="58">
        <v>2400</v>
      </c>
      <c r="G332" s="58"/>
      <c r="H332" s="58"/>
      <c r="I332" s="58"/>
      <c r="J332" s="58"/>
      <c r="K332" s="58">
        <v>2400</v>
      </c>
      <c r="L332" s="58">
        <v>127</v>
      </c>
      <c r="M332" s="58" t="s">
        <v>262</v>
      </c>
      <c r="N332" s="58"/>
    </row>
    <row r="333" customHeight="1" spans="1:14">
      <c r="A333" s="58">
        <v>329</v>
      </c>
      <c r="B333" s="67" t="s">
        <v>782</v>
      </c>
      <c r="C333" s="58" t="s">
        <v>15</v>
      </c>
      <c r="D333" s="58">
        <v>60</v>
      </c>
      <c r="E333" s="58">
        <v>40</v>
      </c>
      <c r="F333" s="58">
        <v>2400</v>
      </c>
      <c r="G333" s="58"/>
      <c r="H333" s="58"/>
      <c r="I333" s="58"/>
      <c r="J333" s="58"/>
      <c r="K333" s="58">
        <v>2400</v>
      </c>
      <c r="L333" s="58">
        <v>128</v>
      </c>
      <c r="M333" s="58" t="s">
        <v>262</v>
      </c>
      <c r="N333" s="58"/>
    </row>
    <row r="334" customHeight="1" spans="1:14">
      <c r="A334" s="58">
        <v>330</v>
      </c>
      <c r="B334" s="67" t="s">
        <v>603</v>
      </c>
      <c r="C334" s="58" t="s">
        <v>55</v>
      </c>
      <c r="D334" s="58">
        <v>60</v>
      </c>
      <c r="E334" s="58">
        <v>40</v>
      </c>
      <c r="F334" s="58">
        <v>2400</v>
      </c>
      <c r="G334" s="58"/>
      <c r="H334" s="58"/>
      <c r="I334" s="58"/>
      <c r="J334" s="58"/>
      <c r="K334" s="58">
        <v>2400</v>
      </c>
      <c r="L334" s="58">
        <v>129</v>
      </c>
      <c r="M334" s="58" t="s">
        <v>262</v>
      </c>
      <c r="N334" s="58"/>
    </row>
    <row r="335" customHeight="1" spans="1:14">
      <c r="A335" s="58">
        <v>331</v>
      </c>
      <c r="B335" s="67" t="s">
        <v>783</v>
      </c>
      <c r="C335" s="58" t="s">
        <v>15</v>
      </c>
      <c r="D335" s="58">
        <v>60</v>
      </c>
      <c r="E335" s="58">
        <v>40</v>
      </c>
      <c r="F335" s="58">
        <v>2400</v>
      </c>
      <c r="G335" s="58"/>
      <c r="H335" s="58"/>
      <c r="I335" s="58"/>
      <c r="J335" s="58"/>
      <c r="K335" s="58">
        <v>2400</v>
      </c>
      <c r="L335" s="58">
        <v>130</v>
      </c>
      <c r="M335" s="58" t="s">
        <v>262</v>
      </c>
      <c r="N335" s="58"/>
    </row>
    <row r="336" customHeight="1" spans="1:14">
      <c r="A336" s="58">
        <v>332</v>
      </c>
      <c r="B336" s="67" t="s">
        <v>784</v>
      </c>
      <c r="C336" s="58" t="s">
        <v>15</v>
      </c>
      <c r="D336" s="58">
        <v>60</v>
      </c>
      <c r="E336" s="58">
        <v>40</v>
      </c>
      <c r="F336" s="58">
        <v>2400</v>
      </c>
      <c r="G336" s="58"/>
      <c r="H336" s="58"/>
      <c r="I336" s="58"/>
      <c r="J336" s="58"/>
      <c r="K336" s="58">
        <v>2400</v>
      </c>
      <c r="L336" s="58">
        <v>131</v>
      </c>
      <c r="M336" s="58" t="s">
        <v>262</v>
      </c>
      <c r="N336" s="58"/>
    </row>
    <row r="337" customHeight="1" spans="1:14">
      <c r="A337" s="58">
        <v>333</v>
      </c>
      <c r="B337" s="67" t="s">
        <v>633</v>
      </c>
      <c r="C337" s="58" t="s">
        <v>55</v>
      </c>
      <c r="D337" s="58">
        <v>60</v>
      </c>
      <c r="E337" s="58">
        <v>40</v>
      </c>
      <c r="F337" s="58">
        <v>2400</v>
      </c>
      <c r="G337" s="58"/>
      <c r="H337" s="58"/>
      <c r="I337" s="58"/>
      <c r="J337" s="58"/>
      <c r="K337" s="58">
        <v>2400</v>
      </c>
      <c r="L337" s="58">
        <v>132</v>
      </c>
      <c r="M337" s="58" t="s">
        <v>262</v>
      </c>
      <c r="N337" s="58"/>
    </row>
    <row r="338" customHeight="1" spans="1:14">
      <c r="A338" s="58">
        <v>334</v>
      </c>
      <c r="B338" s="67" t="s">
        <v>264</v>
      </c>
      <c r="C338" s="58" t="s">
        <v>15</v>
      </c>
      <c r="D338" s="58">
        <v>60</v>
      </c>
      <c r="E338" s="58">
        <v>40</v>
      </c>
      <c r="F338" s="58">
        <v>2400</v>
      </c>
      <c r="G338" s="58"/>
      <c r="H338" s="58"/>
      <c r="I338" s="58"/>
      <c r="J338" s="58"/>
      <c r="K338" s="58">
        <v>2400</v>
      </c>
      <c r="L338" s="58">
        <v>133</v>
      </c>
      <c r="M338" s="58" t="s">
        <v>262</v>
      </c>
      <c r="N338" s="58"/>
    </row>
    <row r="339" customHeight="1" spans="1:14">
      <c r="A339" s="58">
        <v>335</v>
      </c>
      <c r="B339" s="67" t="s">
        <v>672</v>
      </c>
      <c r="C339" s="58" t="s">
        <v>15</v>
      </c>
      <c r="D339" s="58">
        <v>60</v>
      </c>
      <c r="E339" s="58">
        <v>40</v>
      </c>
      <c r="F339" s="58">
        <v>2400</v>
      </c>
      <c r="G339" s="58"/>
      <c r="H339" s="58"/>
      <c r="I339" s="58"/>
      <c r="J339" s="58"/>
      <c r="K339" s="58">
        <v>2400</v>
      </c>
      <c r="L339" s="58">
        <v>134</v>
      </c>
      <c r="M339" s="58" t="s">
        <v>262</v>
      </c>
      <c r="N339" s="58"/>
    </row>
    <row r="340" customHeight="1" spans="1:14">
      <c r="A340" s="58">
        <v>336</v>
      </c>
      <c r="B340" s="67" t="s">
        <v>632</v>
      </c>
      <c r="C340" s="58" t="s">
        <v>15</v>
      </c>
      <c r="D340" s="58">
        <v>60</v>
      </c>
      <c r="E340" s="58">
        <v>40</v>
      </c>
      <c r="F340" s="58">
        <v>2400</v>
      </c>
      <c r="G340" s="58"/>
      <c r="H340" s="58"/>
      <c r="I340" s="58"/>
      <c r="J340" s="58"/>
      <c r="K340" s="58">
        <v>2400</v>
      </c>
      <c r="L340" s="58">
        <v>135</v>
      </c>
      <c r="M340" s="58" t="s">
        <v>262</v>
      </c>
      <c r="N340" s="58"/>
    </row>
    <row r="341" customHeight="1" spans="1:14">
      <c r="A341" s="58">
        <v>337</v>
      </c>
      <c r="B341" s="67" t="s">
        <v>785</v>
      </c>
      <c r="C341" s="58" t="s">
        <v>15</v>
      </c>
      <c r="D341" s="58">
        <v>60</v>
      </c>
      <c r="E341" s="58">
        <v>40</v>
      </c>
      <c r="F341" s="58">
        <v>2400</v>
      </c>
      <c r="G341" s="58"/>
      <c r="H341" s="58"/>
      <c r="I341" s="58"/>
      <c r="J341" s="58"/>
      <c r="K341" s="58">
        <v>2400</v>
      </c>
      <c r="L341" s="58">
        <v>136</v>
      </c>
      <c r="M341" s="58" t="s">
        <v>262</v>
      </c>
      <c r="N341" s="58"/>
    </row>
    <row r="342" customHeight="1" spans="1:14">
      <c r="A342" s="58">
        <v>338</v>
      </c>
      <c r="B342" s="67" t="s">
        <v>786</v>
      </c>
      <c r="C342" s="58" t="s">
        <v>15</v>
      </c>
      <c r="D342" s="58">
        <v>60</v>
      </c>
      <c r="E342" s="58">
        <v>40</v>
      </c>
      <c r="F342" s="58">
        <v>2400</v>
      </c>
      <c r="G342" s="58"/>
      <c r="H342" s="58"/>
      <c r="I342" s="58"/>
      <c r="J342" s="58"/>
      <c r="K342" s="58">
        <v>2400</v>
      </c>
      <c r="L342" s="58">
        <v>137</v>
      </c>
      <c r="M342" s="58" t="s">
        <v>262</v>
      </c>
      <c r="N342" s="58"/>
    </row>
    <row r="343" customHeight="1" spans="1:14">
      <c r="A343" s="58">
        <v>339</v>
      </c>
      <c r="B343" s="67" t="s">
        <v>688</v>
      </c>
      <c r="C343" s="58" t="s">
        <v>15</v>
      </c>
      <c r="D343" s="58">
        <v>60</v>
      </c>
      <c r="E343" s="58">
        <v>40</v>
      </c>
      <c r="F343" s="58">
        <v>2400</v>
      </c>
      <c r="G343" s="58"/>
      <c r="H343" s="58"/>
      <c r="I343" s="58"/>
      <c r="J343" s="58"/>
      <c r="K343" s="58">
        <v>2400</v>
      </c>
      <c r="L343" s="58">
        <v>138</v>
      </c>
      <c r="M343" s="58" t="s">
        <v>262</v>
      </c>
      <c r="N343" s="58"/>
    </row>
    <row r="344" customHeight="1" spans="1:14">
      <c r="A344" s="58">
        <v>340</v>
      </c>
      <c r="B344" s="67" t="s">
        <v>787</v>
      </c>
      <c r="C344" s="58" t="s">
        <v>15</v>
      </c>
      <c r="D344" s="58">
        <v>60</v>
      </c>
      <c r="E344" s="58">
        <v>40</v>
      </c>
      <c r="F344" s="58">
        <v>2400</v>
      </c>
      <c r="G344" s="58"/>
      <c r="H344" s="58"/>
      <c r="I344" s="58"/>
      <c r="J344" s="58"/>
      <c r="K344" s="58">
        <v>2400</v>
      </c>
      <c r="L344" s="58">
        <v>139</v>
      </c>
      <c r="M344" s="58" t="s">
        <v>262</v>
      </c>
      <c r="N344" s="58"/>
    </row>
    <row r="345" customHeight="1" spans="1:14">
      <c r="A345" s="58">
        <v>341</v>
      </c>
      <c r="B345" s="67" t="s">
        <v>788</v>
      </c>
      <c r="C345" s="58" t="s">
        <v>55</v>
      </c>
      <c r="D345" s="58">
        <v>60</v>
      </c>
      <c r="E345" s="58">
        <v>40</v>
      </c>
      <c r="F345" s="58">
        <v>2400</v>
      </c>
      <c r="G345" s="58"/>
      <c r="H345" s="58"/>
      <c r="I345" s="58"/>
      <c r="J345" s="58"/>
      <c r="K345" s="58">
        <v>2400</v>
      </c>
      <c r="L345" s="58">
        <v>141</v>
      </c>
      <c r="M345" s="58" t="s">
        <v>262</v>
      </c>
      <c r="N345" s="58"/>
    </row>
    <row r="346" customHeight="1" spans="1:14">
      <c r="A346" s="58">
        <v>342</v>
      </c>
      <c r="B346" s="67" t="s">
        <v>789</v>
      </c>
      <c r="C346" s="58" t="s">
        <v>15</v>
      </c>
      <c r="D346" s="58">
        <v>60</v>
      </c>
      <c r="E346" s="58">
        <v>40</v>
      </c>
      <c r="F346" s="58">
        <v>2400</v>
      </c>
      <c r="G346" s="58"/>
      <c r="H346" s="58"/>
      <c r="I346" s="58"/>
      <c r="J346" s="58"/>
      <c r="K346" s="58">
        <v>2400</v>
      </c>
      <c r="L346" s="58">
        <v>142</v>
      </c>
      <c r="M346" s="58" t="s">
        <v>262</v>
      </c>
      <c r="N346" s="58"/>
    </row>
    <row r="347" customHeight="1" spans="1:14">
      <c r="A347" s="58">
        <v>343</v>
      </c>
      <c r="B347" s="67" t="s">
        <v>790</v>
      </c>
      <c r="C347" s="58" t="s">
        <v>15</v>
      </c>
      <c r="D347" s="58">
        <v>60</v>
      </c>
      <c r="E347" s="58">
        <v>40</v>
      </c>
      <c r="F347" s="58">
        <v>2400</v>
      </c>
      <c r="G347" s="58"/>
      <c r="H347" s="58"/>
      <c r="I347" s="58"/>
      <c r="J347" s="58"/>
      <c r="K347" s="58">
        <v>2400</v>
      </c>
      <c r="L347" s="58">
        <v>144</v>
      </c>
      <c r="M347" s="58" t="s">
        <v>307</v>
      </c>
      <c r="N347" s="58"/>
    </row>
    <row r="348" customHeight="1" spans="1:14">
      <c r="A348" s="58">
        <v>344</v>
      </c>
      <c r="B348" s="67" t="s">
        <v>791</v>
      </c>
      <c r="C348" s="58" t="s">
        <v>15</v>
      </c>
      <c r="D348" s="58">
        <v>60</v>
      </c>
      <c r="E348" s="58">
        <v>40</v>
      </c>
      <c r="F348" s="58">
        <v>2400</v>
      </c>
      <c r="G348" s="58"/>
      <c r="H348" s="58"/>
      <c r="I348" s="58"/>
      <c r="J348" s="58"/>
      <c r="K348" s="58">
        <v>2400</v>
      </c>
      <c r="L348" s="58">
        <v>145</v>
      </c>
      <c r="M348" s="58" t="s">
        <v>307</v>
      </c>
      <c r="N348" s="58"/>
    </row>
    <row r="349" customHeight="1" spans="1:14">
      <c r="A349" s="58">
        <v>345</v>
      </c>
      <c r="B349" s="67" t="s">
        <v>792</v>
      </c>
      <c r="C349" s="58" t="s">
        <v>15</v>
      </c>
      <c r="D349" s="58">
        <v>60</v>
      </c>
      <c r="E349" s="58">
        <v>40</v>
      </c>
      <c r="F349" s="58">
        <v>2400</v>
      </c>
      <c r="G349" s="58"/>
      <c r="H349" s="58"/>
      <c r="I349" s="58"/>
      <c r="J349" s="58"/>
      <c r="K349" s="58">
        <v>2400</v>
      </c>
      <c r="L349" s="58">
        <v>146</v>
      </c>
      <c r="M349" s="58" t="s">
        <v>262</v>
      </c>
      <c r="N349" s="58"/>
    </row>
    <row r="350" customHeight="1" spans="1:14">
      <c r="A350" s="58">
        <v>346</v>
      </c>
      <c r="B350" s="67" t="s">
        <v>793</v>
      </c>
      <c r="C350" s="58" t="s">
        <v>15</v>
      </c>
      <c r="D350" s="58">
        <v>60</v>
      </c>
      <c r="E350" s="58">
        <v>40</v>
      </c>
      <c r="F350" s="58">
        <v>2400</v>
      </c>
      <c r="G350" s="58"/>
      <c r="H350" s="58"/>
      <c r="I350" s="58"/>
      <c r="J350" s="58"/>
      <c r="K350" s="58">
        <v>2400</v>
      </c>
      <c r="L350" s="58">
        <v>147</v>
      </c>
      <c r="M350" s="58" t="s">
        <v>794</v>
      </c>
      <c r="N350" s="58"/>
    </row>
    <row r="351" customHeight="1" spans="1:14">
      <c r="A351" s="58">
        <v>347</v>
      </c>
      <c r="B351" s="67" t="s">
        <v>795</v>
      </c>
      <c r="C351" s="58" t="s">
        <v>15</v>
      </c>
      <c r="D351" s="58">
        <v>60</v>
      </c>
      <c r="E351" s="58">
        <v>40</v>
      </c>
      <c r="F351" s="58">
        <v>2400</v>
      </c>
      <c r="G351" s="58"/>
      <c r="H351" s="58"/>
      <c r="I351" s="58"/>
      <c r="J351" s="58"/>
      <c r="K351" s="58">
        <v>2400</v>
      </c>
      <c r="L351" s="58">
        <v>148</v>
      </c>
      <c r="M351" s="58" t="s">
        <v>262</v>
      </c>
      <c r="N351" s="58"/>
    </row>
    <row r="352" customHeight="1" spans="1:14">
      <c r="A352" s="58">
        <v>348</v>
      </c>
      <c r="B352" s="67" t="s">
        <v>796</v>
      </c>
      <c r="C352" s="58" t="s">
        <v>15</v>
      </c>
      <c r="D352" s="58">
        <v>60</v>
      </c>
      <c r="E352" s="58">
        <v>40</v>
      </c>
      <c r="F352" s="58">
        <v>2400</v>
      </c>
      <c r="G352" s="58"/>
      <c r="H352" s="58"/>
      <c r="I352" s="58"/>
      <c r="J352" s="58"/>
      <c r="K352" s="58">
        <v>2400</v>
      </c>
      <c r="L352" s="58">
        <v>149</v>
      </c>
      <c r="M352" s="58" t="s">
        <v>307</v>
      </c>
      <c r="N352" s="58"/>
    </row>
    <row r="353" customHeight="1" spans="1:14">
      <c r="A353" s="58">
        <v>349</v>
      </c>
      <c r="B353" s="67" t="s">
        <v>672</v>
      </c>
      <c r="C353" s="58" t="s">
        <v>15</v>
      </c>
      <c r="D353" s="58">
        <v>60</v>
      </c>
      <c r="E353" s="58">
        <v>40</v>
      </c>
      <c r="F353" s="58">
        <v>2400</v>
      </c>
      <c r="G353" s="58"/>
      <c r="H353" s="58"/>
      <c r="I353" s="58"/>
      <c r="J353" s="58"/>
      <c r="K353" s="58">
        <v>2400</v>
      </c>
      <c r="L353" s="58">
        <v>150</v>
      </c>
      <c r="M353" s="58" t="s">
        <v>262</v>
      </c>
      <c r="N353" s="58"/>
    </row>
    <row r="354" customHeight="1" spans="1:14">
      <c r="A354" s="58">
        <v>350</v>
      </c>
      <c r="B354" s="67" t="s">
        <v>672</v>
      </c>
      <c r="C354" s="58" t="s">
        <v>15</v>
      </c>
      <c r="D354" s="58">
        <v>60</v>
      </c>
      <c r="E354" s="58">
        <v>40</v>
      </c>
      <c r="F354" s="58">
        <v>2400</v>
      </c>
      <c r="G354" s="58"/>
      <c r="H354" s="58"/>
      <c r="I354" s="58"/>
      <c r="J354" s="58"/>
      <c r="K354" s="58">
        <v>2400</v>
      </c>
      <c r="L354" s="58">
        <v>151</v>
      </c>
      <c r="M354" s="58" t="s">
        <v>262</v>
      </c>
      <c r="N354" s="58"/>
    </row>
    <row r="355" customHeight="1" spans="1:14">
      <c r="A355" s="58">
        <v>351</v>
      </c>
      <c r="B355" s="67" t="s">
        <v>774</v>
      </c>
      <c r="C355" s="58" t="s">
        <v>15</v>
      </c>
      <c r="D355" s="58">
        <v>60</v>
      </c>
      <c r="E355" s="58">
        <v>40</v>
      </c>
      <c r="F355" s="58">
        <v>2400</v>
      </c>
      <c r="G355" s="58"/>
      <c r="H355" s="58"/>
      <c r="I355" s="58"/>
      <c r="J355" s="58"/>
      <c r="K355" s="58">
        <v>2400</v>
      </c>
      <c r="L355" s="58">
        <v>152</v>
      </c>
      <c r="M355" s="58" t="s">
        <v>262</v>
      </c>
      <c r="N355" s="58"/>
    </row>
    <row r="356" customHeight="1" spans="1:14">
      <c r="A356" s="58">
        <v>352</v>
      </c>
      <c r="B356" s="67" t="s">
        <v>797</v>
      </c>
      <c r="C356" s="58" t="s">
        <v>15</v>
      </c>
      <c r="D356" s="58">
        <v>60</v>
      </c>
      <c r="E356" s="58">
        <v>40</v>
      </c>
      <c r="F356" s="58">
        <v>2400</v>
      </c>
      <c r="G356" s="58"/>
      <c r="H356" s="58"/>
      <c r="I356" s="58"/>
      <c r="J356" s="58"/>
      <c r="K356" s="58">
        <v>2400</v>
      </c>
      <c r="L356" s="58">
        <v>153</v>
      </c>
      <c r="M356" s="58" t="s">
        <v>307</v>
      </c>
      <c r="N356" s="58"/>
    </row>
    <row r="357" customHeight="1" spans="1:14">
      <c r="A357" s="58">
        <v>353</v>
      </c>
      <c r="B357" s="67" t="s">
        <v>704</v>
      </c>
      <c r="C357" s="58" t="s">
        <v>15</v>
      </c>
      <c r="D357" s="58">
        <v>60</v>
      </c>
      <c r="E357" s="58">
        <v>40</v>
      </c>
      <c r="F357" s="58">
        <v>2400</v>
      </c>
      <c r="G357" s="58"/>
      <c r="H357" s="58"/>
      <c r="I357" s="58"/>
      <c r="J357" s="58"/>
      <c r="K357" s="58">
        <v>2400</v>
      </c>
      <c r="L357" s="58">
        <v>154</v>
      </c>
      <c r="M357" s="58" t="s">
        <v>262</v>
      </c>
      <c r="N357" s="58"/>
    </row>
    <row r="358" customHeight="1" spans="1:14">
      <c r="A358" s="58">
        <v>354</v>
      </c>
      <c r="B358" s="67" t="s">
        <v>667</v>
      </c>
      <c r="C358" s="58" t="s">
        <v>15</v>
      </c>
      <c r="D358" s="58">
        <v>60</v>
      </c>
      <c r="E358" s="58">
        <v>40</v>
      </c>
      <c r="F358" s="58">
        <v>2400</v>
      </c>
      <c r="G358" s="58"/>
      <c r="H358" s="58"/>
      <c r="I358" s="58"/>
      <c r="J358" s="58"/>
      <c r="K358" s="58">
        <v>2400</v>
      </c>
      <c r="L358" s="58">
        <v>155</v>
      </c>
      <c r="M358" s="58" t="s">
        <v>262</v>
      </c>
      <c r="N358" s="58"/>
    </row>
    <row r="359" customHeight="1" spans="1:14">
      <c r="A359" s="58">
        <v>355</v>
      </c>
      <c r="B359" s="67" t="s">
        <v>798</v>
      </c>
      <c r="C359" s="58" t="s">
        <v>15</v>
      </c>
      <c r="D359" s="58">
        <v>60</v>
      </c>
      <c r="E359" s="58">
        <v>40</v>
      </c>
      <c r="F359" s="58">
        <v>2400</v>
      </c>
      <c r="G359" s="58"/>
      <c r="H359" s="58"/>
      <c r="I359" s="58"/>
      <c r="J359" s="58"/>
      <c r="K359" s="58">
        <v>2400</v>
      </c>
      <c r="L359" s="58">
        <v>156</v>
      </c>
      <c r="M359" s="58" t="s">
        <v>262</v>
      </c>
      <c r="N359" s="58"/>
    </row>
  </sheetData>
  <autoFilter ref="A4:N359">
    <extLst/>
  </autoFilter>
  <mergeCells count="2">
    <mergeCell ref="A3:N3"/>
    <mergeCell ref="A1:N2"/>
  </mergeCells>
  <printOptions horizontalCentered="1"/>
  <pageMargins left="0.354166666666667" right="0.354166666666667" top="0.708333333333333" bottom="0.708333333333333" header="0.511805555555556" footer="0.511805555555556"/>
  <pageSetup paperSize="9" orientation="landscape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4"/>
  <sheetViews>
    <sheetView workbookViewId="0">
      <pane ySplit="4" topLeftCell="A5" activePane="bottomLeft" state="frozen"/>
      <selection/>
      <selection pane="bottomLeft" activeCell="D26" sqref="D26"/>
    </sheetView>
  </sheetViews>
  <sheetFormatPr defaultColWidth="9" defaultRowHeight="16" customHeight="1"/>
  <cols>
    <col min="1" max="1" width="3.5" customWidth="1"/>
    <col min="2" max="2" width="12.5" customWidth="1"/>
    <col min="3" max="13" width="8.625" customWidth="1"/>
    <col min="14" max="14" width="7.625" customWidth="1"/>
  </cols>
  <sheetData>
    <row r="1" customHeight="1" spans="1:14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customHeight="1" spans="1:14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customHeight="1" spans="1:14">
      <c r="A3" s="52" t="s">
        <v>799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ht="39" customHeight="1" spans="1:14">
      <c r="A4" s="54" t="s">
        <v>2</v>
      </c>
      <c r="B4" s="55" t="s">
        <v>3</v>
      </c>
      <c r="C4" s="54" t="s">
        <v>4</v>
      </c>
      <c r="D4" s="56" t="s">
        <v>5</v>
      </c>
      <c r="E4" s="56" t="s">
        <v>6</v>
      </c>
      <c r="F4" s="56" t="s">
        <v>7</v>
      </c>
      <c r="G4" s="56" t="s">
        <v>8</v>
      </c>
      <c r="H4" s="56" t="s">
        <v>9</v>
      </c>
      <c r="I4" s="56" t="s">
        <v>6</v>
      </c>
      <c r="J4" s="56" t="s">
        <v>7</v>
      </c>
      <c r="K4" s="56" t="s">
        <v>10</v>
      </c>
      <c r="L4" s="55" t="s">
        <v>11</v>
      </c>
      <c r="M4" s="54" t="s">
        <v>12</v>
      </c>
      <c r="N4" s="56" t="s">
        <v>13</v>
      </c>
    </row>
    <row r="5" customHeight="1" spans="1:14">
      <c r="A5" s="57">
        <v>1</v>
      </c>
      <c r="B5" s="58" t="s">
        <v>800</v>
      </c>
      <c r="C5" s="58" t="s">
        <v>15</v>
      </c>
      <c r="D5" s="58">
        <v>73</v>
      </c>
      <c r="E5" s="58">
        <v>40</v>
      </c>
      <c r="F5" s="58">
        <v>2920</v>
      </c>
      <c r="G5" s="58"/>
      <c r="H5" s="58"/>
      <c r="I5" s="58"/>
      <c r="J5" s="58"/>
      <c r="K5" s="58">
        <v>5920</v>
      </c>
      <c r="L5" s="58">
        <v>60</v>
      </c>
      <c r="M5" s="58" t="s">
        <v>262</v>
      </c>
      <c r="N5" s="58"/>
    </row>
    <row r="6" customHeight="1" spans="1:14">
      <c r="A6" s="57"/>
      <c r="B6" s="58"/>
      <c r="C6" s="58" t="s">
        <v>15</v>
      </c>
      <c r="D6" s="58">
        <v>75</v>
      </c>
      <c r="E6" s="58">
        <v>40</v>
      </c>
      <c r="F6" s="58">
        <v>3000</v>
      </c>
      <c r="G6" s="58"/>
      <c r="H6" s="58"/>
      <c r="I6" s="58"/>
      <c r="J6" s="58"/>
      <c r="K6" s="58"/>
      <c r="L6" s="58">
        <v>94</v>
      </c>
      <c r="M6" s="58"/>
      <c r="N6" s="58"/>
    </row>
    <row r="7" customHeight="1" spans="1:14">
      <c r="A7" s="57">
        <v>2</v>
      </c>
      <c r="B7" s="58" t="s">
        <v>801</v>
      </c>
      <c r="C7" s="58" t="s">
        <v>15</v>
      </c>
      <c r="D7" s="18">
        <v>72</v>
      </c>
      <c r="E7" s="58">
        <v>40</v>
      </c>
      <c r="F7" s="58">
        <v>2880</v>
      </c>
      <c r="G7" s="58"/>
      <c r="H7" s="58"/>
      <c r="I7" s="58"/>
      <c r="J7" s="58"/>
      <c r="K7" s="58">
        <v>6000</v>
      </c>
      <c r="L7" s="58">
        <v>62</v>
      </c>
      <c r="M7" s="58" t="s">
        <v>262</v>
      </c>
      <c r="N7" s="58"/>
    </row>
    <row r="8" customHeight="1" spans="1:14">
      <c r="A8" s="57">
        <v>4</v>
      </c>
      <c r="B8" s="58"/>
      <c r="C8" s="58" t="s">
        <v>15</v>
      </c>
      <c r="D8" s="18">
        <v>78</v>
      </c>
      <c r="E8" s="58">
        <v>40</v>
      </c>
      <c r="F8" s="58">
        <v>3120</v>
      </c>
      <c r="G8" s="58"/>
      <c r="H8" s="58"/>
      <c r="I8" s="58"/>
      <c r="J8" s="58"/>
      <c r="K8" s="58"/>
      <c r="L8" s="58">
        <v>93</v>
      </c>
      <c r="M8" s="58"/>
      <c r="N8" s="58"/>
    </row>
    <row r="9" customHeight="1" spans="1:14">
      <c r="A9" s="57">
        <v>3</v>
      </c>
      <c r="B9" s="58" t="s">
        <v>802</v>
      </c>
      <c r="C9" s="58" t="s">
        <v>15</v>
      </c>
      <c r="D9" s="58">
        <v>78</v>
      </c>
      <c r="E9" s="58">
        <v>40</v>
      </c>
      <c r="F9" s="58">
        <v>3120</v>
      </c>
      <c r="G9" s="58"/>
      <c r="H9" s="58"/>
      <c r="I9" s="58"/>
      <c r="J9" s="58"/>
      <c r="K9" s="58">
        <v>6120</v>
      </c>
      <c r="L9" s="58">
        <v>88</v>
      </c>
      <c r="M9" s="58" t="s">
        <v>262</v>
      </c>
      <c r="N9" s="58"/>
    </row>
    <row r="10" customHeight="1" spans="1:14">
      <c r="A10" s="57"/>
      <c r="B10" s="58"/>
      <c r="C10" s="58" t="s">
        <v>15</v>
      </c>
      <c r="D10" s="58">
        <v>75</v>
      </c>
      <c r="E10" s="58">
        <v>40</v>
      </c>
      <c r="F10" s="58">
        <v>3000</v>
      </c>
      <c r="G10" s="58"/>
      <c r="H10" s="58"/>
      <c r="I10" s="58"/>
      <c r="J10" s="58"/>
      <c r="K10" s="58"/>
      <c r="L10" s="58">
        <v>85</v>
      </c>
      <c r="M10" s="58"/>
      <c r="N10" s="58"/>
    </row>
    <row r="11" customHeight="1" spans="1:14">
      <c r="A11" s="57">
        <v>4</v>
      </c>
      <c r="B11" s="18" t="s">
        <v>803</v>
      </c>
      <c r="C11" s="18" t="s">
        <v>15</v>
      </c>
      <c r="D11" s="58">
        <v>74</v>
      </c>
      <c r="E11" s="58">
        <v>40</v>
      </c>
      <c r="F11" s="58">
        <v>2960</v>
      </c>
      <c r="G11" s="58"/>
      <c r="H11" s="58"/>
      <c r="I11" s="58"/>
      <c r="J11" s="58"/>
      <c r="K11" s="58">
        <v>2960</v>
      </c>
      <c r="L11" s="18">
        <v>65</v>
      </c>
      <c r="M11" s="58" t="s">
        <v>262</v>
      </c>
      <c r="N11" s="58"/>
    </row>
    <row r="12" customHeight="1" spans="1:14">
      <c r="A12" s="57">
        <v>5</v>
      </c>
      <c r="B12" s="58" t="s">
        <v>804</v>
      </c>
      <c r="C12" s="58" t="s">
        <v>805</v>
      </c>
      <c r="D12" s="58">
        <v>78</v>
      </c>
      <c r="E12" s="58">
        <v>40</v>
      </c>
      <c r="F12" s="58">
        <v>3120</v>
      </c>
      <c r="G12" s="58"/>
      <c r="H12" s="58"/>
      <c r="I12" s="58"/>
      <c r="J12" s="58"/>
      <c r="K12" s="58">
        <v>3120</v>
      </c>
      <c r="L12" s="58">
        <v>69</v>
      </c>
      <c r="M12" s="58" t="s">
        <v>262</v>
      </c>
      <c r="N12" s="58"/>
    </row>
    <row r="13" customHeight="1" spans="1:14">
      <c r="A13" s="57">
        <v>6</v>
      </c>
      <c r="B13" s="58" t="s">
        <v>806</v>
      </c>
      <c r="C13" s="18" t="s">
        <v>15</v>
      </c>
      <c r="D13" s="58">
        <v>73</v>
      </c>
      <c r="E13" s="58">
        <v>40</v>
      </c>
      <c r="F13" s="58">
        <v>2920</v>
      </c>
      <c r="G13" s="58"/>
      <c r="H13" s="58"/>
      <c r="I13" s="58"/>
      <c r="J13" s="58"/>
      <c r="K13" s="58">
        <v>5920</v>
      </c>
      <c r="L13" s="58">
        <v>64</v>
      </c>
      <c r="M13" s="58" t="s">
        <v>262</v>
      </c>
      <c r="N13" s="58"/>
    </row>
    <row r="14" customHeight="1" spans="1:14">
      <c r="A14" s="57"/>
      <c r="B14" s="58"/>
      <c r="C14" s="58" t="s">
        <v>805</v>
      </c>
      <c r="D14" s="58">
        <v>75</v>
      </c>
      <c r="E14" s="58">
        <v>40</v>
      </c>
      <c r="F14" s="58">
        <v>3000</v>
      </c>
      <c r="G14" s="58"/>
      <c r="H14" s="58"/>
      <c r="I14" s="58"/>
      <c r="J14" s="58"/>
      <c r="K14" s="58"/>
      <c r="L14" s="58">
        <v>87</v>
      </c>
      <c r="M14" s="58"/>
      <c r="N14" s="58"/>
    </row>
    <row r="15" customHeight="1" spans="1:14">
      <c r="A15" s="57">
        <v>7</v>
      </c>
      <c r="B15" s="18" t="s">
        <v>807</v>
      </c>
      <c r="C15" s="18" t="s">
        <v>15</v>
      </c>
      <c r="D15" s="58">
        <v>76</v>
      </c>
      <c r="E15" s="58">
        <v>40</v>
      </c>
      <c r="F15" s="58">
        <v>3040</v>
      </c>
      <c r="G15" s="58"/>
      <c r="H15" s="58"/>
      <c r="I15" s="58"/>
      <c r="J15" s="58"/>
      <c r="K15" s="58">
        <v>3040</v>
      </c>
      <c r="L15" s="58">
        <v>92</v>
      </c>
      <c r="M15" s="58" t="s">
        <v>262</v>
      </c>
      <c r="N15" s="58"/>
    </row>
    <row r="16" customHeight="1" spans="1:17">
      <c r="A16" s="57">
        <v>8</v>
      </c>
      <c r="B16" s="18" t="s">
        <v>808</v>
      </c>
      <c r="C16" s="18" t="s">
        <v>15</v>
      </c>
      <c r="D16" s="18">
        <v>81</v>
      </c>
      <c r="E16" s="58">
        <v>40</v>
      </c>
      <c r="F16" s="58">
        <v>3240</v>
      </c>
      <c r="G16" s="58"/>
      <c r="H16" s="58"/>
      <c r="I16" s="58"/>
      <c r="J16" s="58"/>
      <c r="K16" s="58">
        <v>6200</v>
      </c>
      <c r="L16" s="18">
        <v>82</v>
      </c>
      <c r="M16" s="58" t="s">
        <v>262</v>
      </c>
      <c r="N16" s="58"/>
      <c r="Q16" s="59"/>
    </row>
    <row r="17" customHeight="1" spans="1:14">
      <c r="A17" s="57"/>
      <c r="B17" s="18"/>
      <c r="C17" s="18" t="s">
        <v>15</v>
      </c>
      <c r="D17" s="18">
        <v>74</v>
      </c>
      <c r="E17" s="58">
        <v>40</v>
      </c>
      <c r="F17" s="58">
        <v>2960</v>
      </c>
      <c r="G17" s="58"/>
      <c r="H17" s="58"/>
      <c r="I17" s="58"/>
      <c r="J17" s="58"/>
      <c r="K17" s="58"/>
      <c r="L17" s="18">
        <v>66</v>
      </c>
      <c r="M17" s="58"/>
      <c r="N17" s="58"/>
    </row>
    <row r="18" customHeight="1" spans="1:14">
      <c r="A18" s="57">
        <v>9</v>
      </c>
      <c r="B18" s="18" t="s">
        <v>809</v>
      </c>
      <c r="C18" s="18" t="s">
        <v>15</v>
      </c>
      <c r="D18" s="18">
        <v>84</v>
      </c>
      <c r="E18" s="58">
        <v>40</v>
      </c>
      <c r="F18" s="58">
        <v>3360</v>
      </c>
      <c r="G18" s="58"/>
      <c r="H18" s="58"/>
      <c r="I18" s="58"/>
      <c r="J18" s="58"/>
      <c r="K18" s="58">
        <v>3360</v>
      </c>
      <c r="L18" s="18">
        <v>79</v>
      </c>
      <c r="M18" s="58" t="s">
        <v>262</v>
      </c>
      <c r="N18" s="58"/>
    </row>
    <row r="19" customHeight="1" spans="1:14">
      <c r="A19" s="57">
        <v>10</v>
      </c>
      <c r="B19" s="18" t="s">
        <v>810</v>
      </c>
      <c r="C19" s="18" t="s">
        <v>15</v>
      </c>
      <c r="D19" s="18">
        <v>84</v>
      </c>
      <c r="E19" s="58">
        <v>40</v>
      </c>
      <c r="F19" s="58">
        <v>3360</v>
      </c>
      <c r="G19" s="58"/>
      <c r="H19" s="58"/>
      <c r="I19" s="58"/>
      <c r="J19" s="58"/>
      <c r="K19" s="58">
        <v>3360</v>
      </c>
      <c r="L19" s="18">
        <v>78</v>
      </c>
      <c r="M19" s="58" t="s">
        <v>262</v>
      </c>
      <c r="N19" s="58"/>
    </row>
    <row r="20" customHeight="1" spans="1:14">
      <c r="A20" s="57">
        <v>11</v>
      </c>
      <c r="B20" s="58" t="s">
        <v>811</v>
      </c>
      <c r="C20" s="18" t="s">
        <v>15</v>
      </c>
      <c r="D20" s="58">
        <v>84</v>
      </c>
      <c r="E20" s="58">
        <v>40</v>
      </c>
      <c r="F20" s="58">
        <v>3360</v>
      </c>
      <c r="G20" s="58"/>
      <c r="H20" s="58"/>
      <c r="I20" s="58"/>
      <c r="J20" s="58"/>
      <c r="K20" s="58">
        <v>3360</v>
      </c>
      <c r="L20" s="58">
        <v>80</v>
      </c>
      <c r="M20" s="58" t="s">
        <v>262</v>
      </c>
      <c r="N20" s="58"/>
    </row>
    <row r="21" customHeight="1" spans="1:14">
      <c r="A21" s="57">
        <v>12</v>
      </c>
      <c r="B21" s="18" t="s">
        <v>812</v>
      </c>
      <c r="C21" s="18" t="s">
        <v>15</v>
      </c>
      <c r="D21" s="18">
        <v>77</v>
      </c>
      <c r="E21" s="58">
        <v>40</v>
      </c>
      <c r="F21" s="58">
        <v>3080</v>
      </c>
      <c r="G21" s="58"/>
      <c r="H21" s="58"/>
      <c r="I21" s="58"/>
      <c r="J21" s="58"/>
      <c r="K21" s="58">
        <v>3080</v>
      </c>
      <c r="L21" s="18">
        <v>84</v>
      </c>
      <c r="M21" s="58" t="s">
        <v>262</v>
      </c>
      <c r="N21" s="58"/>
    </row>
    <row r="22" customHeight="1" spans="1:14">
      <c r="A22" s="57">
        <v>13</v>
      </c>
      <c r="B22" s="18" t="s">
        <v>334</v>
      </c>
      <c r="C22" s="18" t="s">
        <v>15</v>
      </c>
      <c r="D22" s="18">
        <v>78</v>
      </c>
      <c r="E22" s="58">
        <v>40</v>
      </c>
      <c r="F22" s="58">
        <v>3120</v>
      </c>
      <c r="G22" s="58"/>
      <c r="H22" s="58"/>
      <c r="I22" s="58"/>
      <c r="J22" s="58"/>
      <c r="K22" s="58">
        <v>3120</v>
      </c>
      <c r="L22" s="18">
        <v>70</v>
      </c>
      <c r="M22" s="58" t="s">
        <v>262</v>
      </c>
      <c r="N22" s="58"/>
    </row>
    <row r="23" customHeight="1" spans="1:14">
      <c r="A23" s="57">
        <v>14</v>
      </c>
      <c r="B23" s="58" t="s">
        <v>813</v>
      </c>
      <c r="C23" s="18" t="s">
        <v>15</v>
      </c>
      <c r="D23" s="58">
        <v>76</v>
      </c>
      <c r="E23" s="58">
        <v>40</v>
      </c>
      <c r="F23" s="58">
        <v>3040</v>
      </c>
      <c r="G23" s="58"/>
      <c r="H23" s="58"/>
      <c r="I23" s="58"/>
      <c r="J23" s="58"/>
      <c r="K23" s="58">
        <v>3040</v>
      </c>
      <c r="L23" s="58">
        <v>73</v>
      </c>
      <c r="M23" s="58" t="s">
        <v>262</v>
      </c>
      <c r="N23" s="58"/>
    </row>
    <row r="24" customHeight="1" spans="1:14">
      <c r="A24" s="57">
        <v>15</v>
      </c>
      <c r="B24" s="58" t="s">
        <v>814</v>
      </c>
      <c r="C24" s="18" t="s">
        <v>15</v>
      </c>
      <c r="D24" s="58">
        <v>80</v>
      </c>
      <c r="E24" s="58">
        <v>40</v>
      </c>
      <c r="F24" s="58">
        <v>3200</v>
      </c>
      <c r="G24" s="58"/>
      <c r="H24" s="58"/>
      <c r="I24" s="58"/>
      <c r="J24" s="58"/>
      <c r="K24" s="58">
        <v>3200</v>
      </c>
      <c r="L24" s="58">
        <v>83</v>
      </c>
      <c r="M24" s="58" t="s">
        <v>262</v>
      </c>
      <c r="N24" s="58"/>
    </row>
    <row r="25" customHeight="1" spans="1:14">
      <c r="A25" s="57">
        <v>16</v>
      </c>
      <c r="B25" s="57" t="s">
        <v>815</v>
      </c>
      <c r="C25" s="18" t="s">
        <v>15</v>
      </c>
      <c r="D25" s="58">
        <v>71</v>
      </c>
      <c r="E25" s="58">
        <v>40</v>
      </c>
      <c r="F25" s="58">
        <v>2840</v>
      </c>
      <c r="G25" s="58"/>
      <c r="H25" s="58"/>
      <c r="I25" s="58"/>
      <c r="J25" s="58"/>
      <c r="K25" s="58">
        <v>5240</v>
      </c>
      <c r="L25" s="58">
        <v>63</v>
      </c>
      <c r="M25" s="58" t="s">
        <v>262</v>
      </c>
      <c r="N25" s="58"/>
    </row>
    <row r="26" customHeight="1" spans="1:14">
      <c r="A26" s="57"/>
      <c r="B26" s="57"/>
      <c r="C26" s="18" t="s">
        <v>15</v>
      </c>
      <c r="D26" s="58">
        <v>60</v>
      </c>
      <c r="E26" s="58">
        <v>40</v>
      </c>
      <c r="F26" s="58">
        <v>2400</v>
      </c>
      <c r="G26" s="58"/>
      <c r="H26" s="58"/>
      <c r="I26" s="58"/>
      <c r="J26" s="58"/>
      <c r="K26" s="58"/>
      <c r="L26" s="58">
        <v>89</v>
      </c>
      <c r="M26" s="58"/>
      <c r="N26" s="58"/>
    </row>
    <row r="27" customHeight="1" spans="1:14">
      <c r="A27" s="57">
        <v>17</v>
      </c>
      <c r="B27" s="57" t="s">
        <v>816</v>
      </c>
      <c r="C27" s="18" t="s">
        <v>15</v>
      </c>
      <c r="D27" s="58">
        <v>78</v>
      </c>
      <c r="E27" s="58">
        <v>40</v>
      </c>
      <c r="F27" s="58">
        <v>3120</v>
      </c>
      <c r="G27" s="58"/>
      <c r="H27" s="58"/>
      <c r="I27" s="58"/>
      <c r="J27" s="58"/>
      <c r="K27" s="58">
        <v>6280</v>
      </c>
      <c r="L27" s="58">
        <v>74</v>
      </c>
      <c r="M27" s="58" t="s">
        <v>262</v>
      </c>
      <c r="N27" s="58"/>
    </row>
    <row r="28" customHeight="1" spans="1:14">
      <c r="A28" s="57"/>
      <c r="B28" s="57"/>
      <c r="C28" s="18" t="s">
        <v>15</v>
      </c>
      <c r="D28" s="58">
        <v>79</v>
      </c>
      <c r="E28" s="58">
        <v>40</v>
      </c>
      <c r="F28" s="58">
        <v>3160</v>
      </c>
      <c r="G28" s="58"/>
      <c r="H28" s="58"/>
      <c r="I28" s="58"/>
      <c r="J28" s="58"/>
      <c r="K28" s="58"/>
      <c r="L28" s="58">
        <v>92</v>
      </c>
      <c r="M28" s="58"/>
      <c r="N28" s="58"/>
    </row>
    <row r="29" customHeight="1" spans="1:14">
      <c r="A29" s="57">
        <v>18</v>
      </c>
      <c r="B29" s="58" t="s">
        <v>817</v>
      </c>
      <c r="C29" s="18" t="s">
        <v>15</v>
      </c>
      <c r="D29" s="58">
        <v>76</v>
      </c>
      <c r="E29" s="58">
        <v>40</v>
      </c>
      <c r="F29" s="58">
        <v>3040</v>
      </c>
      <c r="G29" s="58"/>
      <c r="H29" s="58"/>
      <c r="I29" s="58"/>
      <c r="J29" s="58"/>
      <c r="K29" s="58">
        <v>3040</v>
      </c>
      <c r="L29" s="58">
        <v>76</v>
      </c>
      <c r="M29" s="58" t="s">
        <v>262</v>
      </c>
      <c r="N29" s="58"/>
    </row>
    <row r="30" customHeight="1" spans="1:14">
      <c r="A30" s="57">
        <v>19</v>
      </c>
      <c r="B30" s="58" t="s">
        <v>818</v>
      </c>
      <c r="C30" s="18" t="s">
        <v>15</v>
      </c>
      <c r="D30" s="58">
        <v>78</v>
      </c>
      <c r="E30" s="58">
        <v>40</v>
      </c>
      <c r="F30" s="58">
        <v>3120</v>
      </c>
      <c r="G30" s="58"/>
      <c r="H30" s="58"/>
      <c r="I30" s="58"/>
      <c r="J30" s="58"/>
      <c r="K30" s="58">
        <v>3120</v>
      </c>
      <c r="L30" s="58">
        <v>75</v>
      </c>
      <c r="M30" s="58" t="s">
        <v>262</v>
      </c>
      <c r="N30" s="58"/>
    </row>
    <row r="31" customHeight="1" spans="1:14">
      <c r="A31" s="57">
        <v>21</v>
      </c>
      <c r="B31" s="58" t="s">
        <v>819</v>
      </c>
      <c r="C31" s="18" t="s">
        <v>15</v>
      </c>
      <c r="D31" s="58">
        <v>76</v>
      </c>
      <c r="E31" s="58">
        <v>40</v>
      </c>
      <c r="F31" s="58">
        <v>3040</v>
      </c>
      <c r="G31" s="58"/>
      <c r="H31" s="58"/>
      <c r="I31" s="58"/>
      <c r="J31" s="58"/>
      <c r="K31" s="58">
        <v>10880</v>
      </c>
      <c r="L31" s="58">
        <v>68</v>
      </c>
      <c r="M31" s="58" t="s">
        <v>262</v>
      </c>
      <c r="N31" s="58"/>
    </row>
    <row r="32" customHeight="1" spans="1:14">
      <c r="A32" s="57"/>
      <c r="B32" s="58"/>
      <c r="C32" s="18" t="s">
        <v>55</v>
      </c>
      <c r="D32" s="58">
        <v>76</v>
      </c>
      <c r="E32" s="58">
        <v>40</v>
      </c>
      <c r="F32" s="58">
        <v>3040</v>
      </c>
      <c r="G32" s="58"/>
      <c r="H32" s="58"/>
      <c r="I32" s="58"/>
      <c r="J32" s="58"/>
      <c r="K32" s="58"/>
      <c r="L32" s="58">
        <v>71</v>
      </c>
      <c r="M32" s="58"/>
      <c r="N32" s="58"/>
    </row>
    <row r="33" customHeight="1" spans="1:14">
      <c r="A33" s="57"/>
      <c r="B33" s="58"/>
      <c r="C33" s="18" t="s">
        <v>15</v>
      </c>
      <c r="D33" s="58">
        <v>60</v>
      </c>
      <c r="E33" s="58">
        <v>40</v>
      </c>
      <c r="F33" s="58">
        <v>2400</v>
      </c>
      <c r="G33" s="58"/>
      <c r="H33" s="58"/>
      <c r="I33" s="58"/>
      <c r="J33" s="58"/>
      <c r="K33" s="58"/>
      <c r="L33" s="58">
        <v>4</v>
      </c>
      <c r="M33" s="58"/>
      <c r="N33" s="58"/>
    </row>
    <row r="34" customHeight="1" spans="1:14">
      <c r="A34" s="57"/>
      <c r="B34" s="58"/>
      <c r="C34" s="18" t="s">
        <v>15</v>
      </c>
      <c r="D34" s="58">
        <v>60</v>
      </c>
      <c r="E34" s="58">
        <v>40</v>
      </c>
      <c r="F34" s="58">
        <v>2400</v>
      </c>
      <c r="G34" s="58"/>
      <c r="H34" s="58"/>
      <c r="I34" s="58"/>
      <c r="J34" s="58"/>
      <c r="K34" s="58"/>
      <c r="L34" s="58">
        <v>3</v>
      </c>
      <c r="M34" s="58"/>
      <c r="N34" s="58"/>
    </row>
    <row r="35" customHeight="1" spans="1:14">
      <c r="A35" s="57">
        <v>22</v>
      </c>
      <c r="B35" s="58" t="s">
        <v>820</v>
      </c>
      <c r="C35" s="18" t="s">
        <v>15</v>
      </c>
      <c r="D35" s="58">
        <v>77</v>
      </c>
      <c r="E35" s="58">
        <v>40</v>
      </c>
      <c r="F35" s="58">
        <v>3080</v>
      </c>
      <c r="G35" s="58"/>
      <c r="H35" s="58"/>
      <c r="I35" s="58"/>
      <c r="J35" s="58"/>
      <c r="K35" s="58">
        <v>3080</v>
      </c>
      <c r="L35" s="58">
        <v>90</v>
      </c>
      <c r="M35" s="58" t="s">
        <v>262</v>
      </c>
      <c r="N35" s="58"/>
    </row>
    <row r="36" customHeight="1" spans="1:14">
      <c r="A36" s="57">
        <v>23</v>
      </c>
      <c r="B36" s="58" t="s">
        <v>821</v>
      </c>
      <c r="C36" s="18" t="s">
        <v>15</v>
      </c>
      <c r="D36" s="58">
        <v>81</v>
      </c>
      <c r="E36" s="58">
        <v>40</v>
      </c>
      <c r="F36" s="58">
        <v>3240</v>
      </c>
      <c r="G36" s="58"/>
      <c r="H36" s="58"/>
      <c r="I36" s="58"/>
      <c r="J36" s="58"/>
      <c r="K36" s="58">
        <v>3240</v>
      </c>
      <c r="L36" s="58">
        <v>81</v>
      </c>
      <c r="M36" s="58" t="s">
        <v>262</v>
      </c>
      <c r="N36" s="58"/>
    </row>
    <row r="37" customHeight="1" spans="1:14">
      <c r="A37" s="57">
        <v>24</v>
      </c>
      <c r="B37" s="58" t="s">
        <v>822</v>
      </c>
      <c r="C37" s="18" t="s">
        <v>15</v>
      </c>
      <c r="D37" s="58">
        <v>78</v>
      </c>
      <c r="E37" s="58">
        <v>40</v>
      </c>
      <c r="F37" s="58">
        <v>3120</v>
      </c>
      <c r="G37" s="58"/>
      <c r="H37" s="58"/>
      <c r="I37" s="58"/>
      <c r="J37" s="58"/>
      <c r="K37" s="58">
        <v>3120</v>
      </c>
      <c r="L37" s="58">
        <v>61</v>
      </c>
      <c r="M37" s="58" t="s">
        <v>262</v>
      </c>
      <c r="N37" s="58"/>
    </row>
    <row r="38" customHeight="1" spans="1:14">
      <c r="A38" s="57">
        <v>25</v>
      </c>
      <c r="B38" s="58" t="s">
        <v>823</v>
      </c>
      <c r="C38" s="18" t="s">
        <v>15</v>
      </c>
      <c r="D38" s="58">
        <v>74</v>
      </c>
      <c r="E38" s="58">
        <v>40</v>
      </c>
      <c r="F38" s="58">
        <v>2960</v>
      </c>
      <c r="G38" s="58"/>
      <c r="H38" s="58"/>
      <c r="I38" s="58"/>
      <c r="J38" s="58"/>
      <c r="K38" s="58">
        <v>2960</v>
      </c>
      <c r="L38" s="58">
        <v>86</v>
      </c>
      <c r="M38" s="58" t="s">
        <v>262</v>
      </c>
      <c r="N38" s="58"/>
    </row>
    <row r="39" customHeight="1" spans="1:14">
      <c r="A39" s="57">
        <v>26</v>
      </c>
      <c r="B39" s="58" t="s">
        <v>824</v>
      </c>
      <c r="C39" s="18" t="s">
        <v>15</v>
      </c>
      <c r="D39" s="58">
        <v>80</v>
      </c>
      <c r="E39" s="58">
        <v>40</v>
      </c>
      <c r="F39" s="58">
        <v>3200</v>
      </c>
      <c r="G39" s="58"/>
      <c r="H39" s="58"/>
      <c r="I39" s="58"/>
      <c r="J39" s="58"/>
      <c r="K39" s="58">
        <v>3200</v>
      </c>
      <c r="L39" s="58">
        <v>72</v>
      </c>
      <c r="M39" s="58" t="s">
        <v>262</v>
      </c>
      <c r="N39" s="58"/>
    </row>
    <row r="40" customHeight="1" spans="1:14">
      <c r="A40" s="57">
        <v>27</v>
      </c>
      <c r="B40" s="58" t="s">
        <v>825</v>
      </c>
      <c r="C40" s="18" t="s">
        <v>15</v>
      </c>
      <c r="D40" s="58">
        <v>90</v>
      </c>
      <c r="E40" s="58">
        <v>40</v>
      </c>
      <c r="F40" s="58">
        <v>3600</v>
      </c>
      <c r="G40" s="58"/>
      <c r="H40" s="58"/>
      <c r="I40" s="58"/>
      <c r="J40" s="58"/>
      <c r="K40" s="58">
        <v>8400</v>
      </c>
      <c r="L40" s="58">
        <v>67</v>
      </c>
      <c r="M40" s="58" t="s">
        <v>262</v>
      </c>
      <c r="N40" s="58"/>
    </row>
    <row r="41" customHeight="1" spans="1:14">
      <c r="A41" s="57"/>
      <c r="B41" s="58"/>
      <c r="C41" s="18" t="s">
        <v>15</v>
      </c>
      <c r="D41" s="58">
        <v>60</v>
      </c>
      <c r="E41" s="58">
        <v>40</v>
      </c>
      <c r="F41" s="58">
        <v>2400</v>
      </c>
      <c r="G41" s="58"/>
      <c r="H41" s="58"/>
      <c r="I41" s="58"/>
      <c r="J41" s="58"/>
      <c r="K41" s="58"/>
      <c r="L41" s="58">
        <v>10</v>
      </c>
      <c r="M41" s="58"/>
      <c r="N41" s="58"/>
    </row>
    <row r="42" customHeight="1" spans="1:14">
      <c r="A42" s="57"/>
      <c r="B42" s="58"/>
      <c r="C42" s="18" t="s">
        <v>15</v>
      </c>
      <c r="D42" s="58">
        <v>60</v>
      </c>
      <c r="E42" s="58">
        <v>40</v>
      </c>
      <c r="F42" s="58">
        <v>2400</v>
      </c>
      <c r="G42" s="58"/>
      <c r="H42" s="58"/>
      <c r="I42" s="58"/>
      <c r="J42" s="58"/>
      <c r="K42" s="58"/>
      <c r="L42" s="58">
        <v>11</v>
      </c>
      <c r="M42" s="58"/>
      <c r="N42" s="58"/>
    </row>
    <row r="43" customHeight="1" spans="1:14">
      <c r="A43" s="58">
        <v>28</v>
      </c>
      <c r="B43" s="58" t="s">
        <v>826</v>
      </c>
      <c r="C43" s="18" t="s">
        <v>15</v>
      </c>
      <c r="D43" s="58">
        <v>60</v>
      </c>
      <c r="E43" s="58">
        <v>40</v>
      </c>
      <c r="F43" s="58">
        <v>2400</v>
      </c>
      <c r="G43" s="58"/>
      <c r="H43" s="58"/>
      <c r="I43" s="58"/>
      <c r="J43" s="58"/>
      <c r="K43" s="58">
        <v>16800</v>
      </c>
      <c r="L43" s="58">
        <v>30</v>
      </c>
      <c r="M43" s="58" t="s">
        <v>262</v>
      </c>
      <c r="N43" s="58"/>
    </row>
    <row r="44" customHeight="1" spans="1:14">
      <c r="A44" s="58"/>
      <c r="B44" s="58"/>
      <c r="C44" s="18" t="s">
        <v>15</v>
      </c>
      <c r="D44" s="58">
        <v>60</v>
      </c>
      <c r="E44" s="58">
        <v>40</v>
      </c>
      <c r="F44" s="58">
        <v>2400</v>
      </c>
      <c r="G44" s="58"/>
      <c r="H44" s="58"/>
      <c r="I44" s="58"/>
      <c r="J44" s="58"/>
      <c r="K44" s="58"/>
      <c r="L44" s="58">
        <v>18</v>
      </c>
      <c r="M44" s="58"/>
      <c r="N44" s="58"/>
    </row>
    <row r="45" customHeight="1" spans="1:14">
      <c r="A45" s="58"/>
      <c r="B45" s="58"/>
      <c r="C45" s="18" t="s">
        <v>15</v>
      </c>
      <c r="D45" s="58">
        <v>60</v>
      </c>
      <c r="E45" s="58">
        <v>40</v>
      </c>
      <c r="F45" s="58">
        <v>2400</v>
      </c>
      <c r="G45" s="58"/>
      <c r="H45" s="58"/>
      <c r="I45" s="58"/>
      <c r="J45" s="58"/>
      <c r="K45" s="58"/>
      <c r="L45" s="58">
        <v>32</v>
      </c>
      <c r="M45" s="58"/>
      <c r="N45" s="58"/>
    </row>
    <row r="46" customHeight="1" spans="1:14">
      <c r="A46" s="58"/>
      <c r="B46" s="58"/>
      <c r="C46" s="18" t="s">
        <v>15</v>
      </c>
      <c r="D46" s="58">
        <v>60</v>
      </c>
      <c r="E46" s="58">
        <v>40</v>
      </c>
      <c r="F46" s="58">
        <v>2400</v>
      </c>
      <c r="G46" s="58"/>
      <c r="H46" s="58"/>
      <c r="I46" s="58"/>
      <c r="J46" s="58"/>
      <c r="K46" s="58"/>
      <c r="L46" s="58">
        <v>36</v>
      </c>
      <c r="M46" s="58"/>
      <c r="N46" s="58"/>
    </row>
    <row r="47" customHeight="1" spans="1:14">
      <c r="A47" s="58"/>
      <c r="B47" s="58"/>
      <c r="C47" s="18" t="s">
        <v>15</v>
      </c>
      <c r="D47" s="58">
        <v>60</v>
      </c>
      <c r="E47" s="58">
        <v>40</v>
      </c>
      <c r="F47" s="58">
        <v>2400</v>
      </c>
      <c r="G47" s="58"/>
      <c r="H47" s="58"/>
      <c r="I47" s="58"/>
      <c r="J47" s="58"/>
      <c r="K47" s="58"/>
      <c r="L47" s="58">
        <v>37</v>
      </c>
      <c r="M47" s="58"/>
      <c r="N47" s="58"/>
    </row>
    <row r="48" customHeight="1" spans="1:14">
      <c r="A48" s="58"/>
      <c r="B48" s="58"/>
      <c r="C48" s="18" t="s">
        <v>15</v>
      </c>
      <c r="D48" s="58">
        <v>60</v>
      </c>
      <c r="E48" s="58">
        <v>40</v>
      </c>
      <c r="F48" s="58">
        <v>2400</v>
      </c>
      <c r="G48" s="58"/>
      <c r="H48" s="58"/>
      <c r="I48" s="58"/>
      <c r="J48" s="58"/>
      <c r="K48" s="58"/>
      <c r="L48" s="58">
        <v>38</v>
      </c>
      <c r="M48" s="58"/>
      <c r="N48" s="58"/>
    </row>
    <row r="49" customHeight="1" spans="1:14">
      <c r="A49" s="57"/>
      <c r="B49" s="57"/>
      <c r="C49" s="18" t="s">
        <v>15</v>
      </c>
      <c r="D49" s="58">
        <v>60</v>
      </c>
      <c r="E49" s="58">
        <v>40</v>
      </c>
      <c r="F49" s="58">
        <v>2400</v>
      </c>
      <c r="G49" s="58"/>
      <c r="H49" s="58"/>
      <c r="I49" s="58"/>
      <c r="J49" s="58"/>
      <c r="K49" s="58"/>
      <c r="L49" s="58">
        <v>50</v>
      </c>
      <c r="M49" s="58"/>
      <c r="N49" s="58"/>
    </row>
    <row r="50" customHeight="1" spans="1:14">
      <c r="A50" s="57">
        <v>29</v>
      </c>
      <c r="B50" s="58" t="s">
        <v>827</v>
      </c>
      <c r="C50" s="18" t="s">
        <v>15</v>
      </c>
      <c r="D50" s="58">
        <v>60</v>
      </c>
      <c r="E50" s="58">
        <v>40</v>
      </c>
      <c r="F50" s="58">
        <v>2400</v>
      </c>
      <c r="G50" s="58"/>
      <c r="H50" s="58"/>
      <c r="I50" s="58"/>
      <c r="J50" s="58"/>
      <c r="K50" s="58">
        <v>4800</v>
      </c>
      <c r="L50" s="58">
        <v>55</v>
      </c>
      <c r="M50" s="58" t="s">
        <v>262</v>
      </c>
      <c r="N50" s="58"/>
    </row>
    <row r="51" customHeight="1" spans="1:14">
      <c r="A51" s="57"/>
      <c r="B51" s="58"/>
      <c r="C51" s="18" t="s">
        <v>15</v>
      </c>
      <c r="D51" s="58">
        <v>60</v>
      </c>
      <c r="E51" s="58">
        <v>40</v>
      </c>
      <c r="F51" s="58">
        <v>2400</v>
      </c>
      <c r="G51" s="58"/>
      <c r="H51" s="58"/>
      <c r="I51" s="58"/>
      <c r="J51" s="58"/>
      <c r="K51" s="58"/>
      <c r="L51" s="58">
        <v>8</v>
      </c>
      <c r="M51" s="58"/>
      <c r="N51" s="58"/>
    </row>
    <row r="52" customHeight="1" spans="1:14">
      <c r="A52" s="57">
        <v>30</v>
      </c>
      <c r="B52" s="58" t="s">
        <v>828</v>
      </c>
      <c r="C52" s="18" t="s">
        <v>15</v>
      </c>
      <c r="D52" s="58">
        <v>60</v>
      </c>
      <c r="E52" s="58">
        <v>40</v>
      </c>
      <c r="F52" s="58">
        <v>2400</v>
      </c>
      <c r="G52" s="58"/>
      <c r="H52" s="58"/>
      <c r="I52" s="58"/>
      <c r="J52" s="58"/>
      <c r="K52" s="58">
        <v>2400</v>
      </c>
      <c r="L52" s="58">
        <v>39</v>
      </c>
      <c r="M52" s="58" t="s">
        <v>262</v>
      </c>
      <c r="N52" s="58"/>
    </row>
    <row r="53" customHeight="1" spans="1:14">
      <c r="A53" s="57">
        <v>31</v>
      </c>
      <c r="B53" s="58" t="s">
        <v>829</v>
      </c>
      <c r="C53" s="18" t="s">
        <v>15</v>
      </c>
      <c r="D53" s="58">
        <v>60</v>
      </c>
      <c r="E53" s="58">
        <v>40</v>
      </c>
      <c r="F53" s="58">
        <v>2400</v>
      </c>
      <c r="G53" s="58"/>
      <c r="H53" s="58"/>
      <c r="I53" s="58"/>
      <c r="J53" s="58"/>
      <c r="K53" s="58">
        <v>2400</v>
      </c>
      <c r="L53" s="58">
        <v>44</v>
      </c>
      <c r="M53" s="58" t="s">
        <v>262</v>
      </c>
      <c r="N53" s="58"/>
    </row>
    <row r="54" customHeight="1" spans="1:14">
      <c r="A54" s="57">
        <v>32</v>
      </c>
      <c r="B54" s="58" t="s">
        <v>830</v>
      </c>
      <c r="C54" s="18" t="s">
        <v>15</v>
      </c>
      <c r="D54" s="58">
        <v>60</v>
      </c>
      <c r="E54" s="58">
        <v>40</v>
      </c>
      <c r="F54" s="58">
        <v>2400</v>
      </c>
      <c r="G54" s="58"/>
      <c r="H54" s="58"/>
      <c r="I54" s="58"/>
      <c r="J54" s="58"/>
      <c r="K54" s="58">
        <v>2400</v>
      </c>
      <c r="L54" s="58">
        <v>23</v>
      </c>
      <c r="M54" s="58" t="s">
        <v>262</v>
      </c>
      <c r="N54" s="58"/>
    </row>
    <row r="55" customHeight="1" spans="1:14">
      <c r="A55" s="57">
        <v>33</v>
      </c>
      <c r="B55" s="58" t="s">
        <v>831</v>
      </c>
      <c r="C55" s="18" t="s">
        <v>15</v>
      </c>
      <c r="D55" s="58">
        <v>82</v>
      </c>
      <c r="E55" s="58">
        <v>40</v>
      </c>
      <c r="F55" s="58">
        <v>3280</v>
      </c>
      <c r="G55" s="58"/>
      <c r="H55" s="58"/>
      <c r="I55" s="58"/>
      <c r="J55" s="58"/>
      <c r="K55" s="58">
        <v>7040</v>
      </c>
      <c r="L55" s="58">
        <v>58</v>
      </c>
      <c r="M55" s="58" t="s">
        <v>262</v>
      </c>
      <c r="N55" s="58"/>
    </row>
    <row r="56" customHeight="1" spans="1:14">
      <c r="A56" s="57"/>
      <c r="B56" s="58"/>
      <c r="C56" s="18" t="s">
        <v>15</v>
      </c>
      <c r="D56" s="58">
        <v>94</v>
      </c>
      <c r="E56" s="58">
        <v>40</v>
      </c>
      <c r="F56" s="58">
        <v>3760</v>
      </c>
      <c r="G56" s="58"/>
      <c r="H56" s="58"/>
      <c r="I56" s="58"/>
      <c r="J56" s="58"/>
      <c r="K56" s="58"/>
      <c r="L56" s="58">
        <v>59</v>
      </c>
      <c r="M56" s="58"/>
      <c r="N56" s="58"/>
    </row>
    <row r="57" customHeight="1" spans="1:14">
      <c r="A57" s="57">
        <v>34</v>
      </c>
      <c r="B57" s="58" t="s">
        <v>832</v>
      </c>
      <c r="C57" s="18" t="s">
        <v>15</v>
      </c>
      <c r="D57" s="58">
        <v>60</v>
      </c>
      <c r="E57" s="58">
        <v>40</v>
      </c>
      <c r="F57" s="58">
        <v>2400</v>
      </c>
      <c r="G57" s="58"/>
      <c r="H57" s="58"/>
      <c r="I57" s="58"/>
      <c r="J57" s="58"/>
      <c r="K57" s="58">
        <v>2400</v>
      </c>
      <c r="L57" s="58">
        <v>56</v>
      </c>
      <c r="M57" s="58" t="s">
        <v>307</v>
      </c>
      <c r="N57" s="58"/>
    </row>
    <row r="58" customHeight="1" spans="1:14">
      <c r="A58" s="57">
        <v>35</v>
      </c>
      <c r="B58" s="58" t="s">
        <v>833</v>
      </c>
      <c r="C58" s="18" t="s">
        <v>15</v>
      </c>
      <c r="D58" s="58">
        <v>60</v>
      </c>
      <c r="E58" s="58">
        <v>40</v>
      </c>
      <c r="F58" s="58">
        <v>2400</v>
      </c>
      <c r="G58" s="58"/>
      <c r="H58" s="58"/>
      <c r="I58" s="58"/>
      <c r="J58" s="58"/>
      <c r="K58" s="58">
        <v>2400</v>
      </c>
      <c r="L58" s="58">
        <v>47</v>
      </c>
      <c r="M58" s="58" t="s">
        <v>262</v>
      </c>
      <c r="N58" s="58"/>
    </row>
    <row r="59" customHeight="1" spans="1:14">
      <c r="A59" s="57">
        <v>36</v>
      </c>
      <c r="B59" s="58" t="s">
        <v>834</v>
      </c>
      <c r="C59" s="18" t="s">
        <v>15</v>
      </c>
      <c r="D59" s="58">
        <v>60</v>
      </c>
      <c r="E59" s="58">
        <v>40</v>
      </c>
      <c r="F59" s="58">
        <v>2400</v>
      </c>
      <c r="G59" s="58"/>
      <c r="H59" s="58"/>
      <c r="I59" s="58"/>
      <c r="J59" s="58"/>
      <c r="K59" s="58">
        <v>2400</v>
      </c>
      <c r="L59" s="58">
        <v>49</v>
      </c>
      <c r="M59" s="58" t="s">
        <v>262</v>
      </c>
      <c r="N59" s="58"/>
    </row>
    <row r="60" customHeight="1" spans="1:14">
      <c r="A60" s="57">
        <v>37</v>
      </c>
      <c r="B60" s="58" t="s">
        <v>835</v>
      </c>
      <c r="C60" s="18" t="s">
        <v>15</v>
      </c>
      <c r="D60" s="58">
        <v>60</v>
      </c>
      <c r="E60" s="58">
        <v>40</v>
      </c>
      <c r="F60" s="58">
        <v>2400</v>
      </c>
      <c r="G60" s="58"/>
      <c r="H60" s="58"/>
      <c r="I60" s="58"/>
      <c r="J60" s="58"/>
      <c r="K60" s="58">
        <v>4800</v>
      </c>
      <c r="L60" s="58">
        <v>51</v>
      </c>
      <c r="M60" s="58" t="s">
        <v>262</v>
      </c>
      <c r="N60" s="58"/>
    </row>
    <row r="61" customHeight="1" spans="1:14">
      <c r="A61" s="57"/>
      <c r="B61" s="58"/>
      <c r="C61" s="18" t="s">
        <v>15</v>
      </c>
      <c r="D61" s="58">
        <v>60</v>
      </c>
      <c r="E61" s="58">
        <v>40</v>
      </c>
      <c r="F61" s="58">
        <v>2400</v>
      </c>
      <c r="G61" s="58"/>
      <c r="H61" s="58"/>
      <c r="I61" s="58"/>
      <c r="J61" s="58"/>
      <c r="K61" s="58"/>
      <c r="L61" s="58">
        <v>53</v>
      </c>
      <c r="M61" s="58"/>
      <c r="N61" s="58"/>
    </row>
    <row r="62" customHeight="1" spans="1:14">
      <c r="A62" s="57">
        <v>38</v>
      </c>
      <c r="B62" s="58" t="s">
        <v>836</v>
      </c>
      <c r="C62" s="18" t="s">
        <v>15</v>
      </c>
      <c r="D62" s="58">
        <v>60</v>
      </c>
      <c r="E62" s="58">
        <v>40</v>
      </c>
      <c r="F62" s="58">
        <v>2400</v>
      </c>
      <c r="G62" s="58"/>
      <c r="H62" s="58"/>
      <c r="I62" s="58"/>
      <c r="J62" s="58"/>
      <c r="K62" s="58">
        <v>2400</v>
      </c>
      <c r="L62" s="58">
        <v>22</v>
      </c>
      <c r="M62" s="58" t="s">
        <v>262</v>
      </c>
      <c r="N62" s="58"/>
    </row>
    <row r="63" customHeight="1" spans="1:14">
      <c r="A63" s="57">
        <v>39</v>
      </c>
      <c r="B63" s="58" t="s">
        <v>837</v>
      </c>
      <c r="C63" s="18" t="s">
        <v>15</v>
      </c>
      <c r="D63" s="58">
        <v>60</v>
      </c>
      <c r="E63" s="58">
        <v>40</v>
      </c>
      <c r="F63" s="58">
        <v>2400</v>
      </c>
      <c r="G63" s="58"/>
      <c r="H63" s="58"/>
      <c r="I63" s="58"/>
      <c r="J63" s="58"/>
      <c r="K63" s="58">
        <v>4800</v>
      </c>
      <c r="L63" s="58">
        <v>48</v>
      </c>
      <c r="M63" s="58" t="s">
        <v>262</v>
      </c>
      <c r="N63" s="58"/>
    </row>
    <row r="64" customHeight="1" spans="1:14">
      <c r="A64" s="57"/>
      <c r="B64" s="58"/>
      <c r="C64" s="18" t="s">
        <v>15</v>
      </c>
      <c r="D64" s="58">
        <v>60</v>
      </c>
      <c r="E64" s="58">
        <v>40</v>
      </c>
      <c r="F64" s="58">
        <v>2400</v>
      </c>
      <c r="G64" s="58"/>
      <c r="H64" s="58"/>
      <c r="I64" s="58"/>
      <c r="J64" s="58"/>
      <c r="K64" s="58"/>
      <c r="L64" s="58">
        <v>34</v>
      </c>
      <c r="M64" s="58"/>
      <c r="N64" s="58"/>
    </row>
    <row r="65" customHeight="1" spans="1:14">
      <c r="A65" s="57">
        <v>40</v>
      </c>
      <c r="B65" s="58" t="s">
        <v>838</v>
      </c>
      <c r="C65" s="18" t="s">
        <v>15</v>
      </c>
      <c r="D65" s="58">
        <v>60</v>
      </c>
      <c r="E65" s="58">
        <v>40</v>
      </c>
      <c r="F65" s="58">
        <v>2400</v>
      </c>
      <c r="G65" s="58"/>
      <c r="H65" s="58"/>
      <c r="I65" s="58"/>
      <c r="J65" s="58"/>
      <c r="K65" s="58">
        <v>7200</v>
      </c>
      <c r="L65" s="58">
        <v>24</v>
      </c>
      <c r="M65" s="58" t="s">
        <v>262</v>
      </c>
      <c r="N65" s="58"/>
    </row>
    <row r="66" customHeight="1" spans="1:14">
      <c r="A66" s="57"/>
      <c r="B66" s="58"/>
      <c r="C66" s="18" t="s">
        <v>15</v>
      </c>
      <c r="D66" s="58">
        <v>60</v>
      </c>
      <c r="E66" s="58">
        <v>40</v>
      </c>
      <c r="F66" s="58">
        <v>2400</v>
      </c>
      <c r="G66" s="58"/>
      <c r="H66" s="58"/>
      <c r="I66" s="58"/>
      <c r="J66" s="58"/>
      <c r="K66" s="58"/>
      <c r="L66" s="58">
        <v>25</v>
      </c>
      <c r="M66" s="58"/>
      <c r="N66" s="58"/>
    </row>
    <row r="67" customHeight="1" spans="1:14">
      <c r="A67" s="57"/>
      <c r="B67" s="58"/>
      <c r="C67" s="18" t="s">
        <v>15</v>
      </c>
      <c r="D67" s="58">
        <v>60</v>
      </c>
      <c r="E67" s="58">
        <v>40</v>
      </c>
      <c r="F67" s="58">
        <v>2400</v>
      </c>
      <c r="G67" s="58"/>
      <c r="H67" s="58"/>
      <c r="I67" s="58"/>
      <c r="J67" s="58"/>
      <c r="K67" s="58"/>
      <c r="L67" s="58">
        <v>26</v>
      </c>
      <c r="M67" s="58"/>
      <c r="N67" s="58"/>
    </row>
    <row r="68" customHeight="1" spans="1:14">
      <c r="A68" s="57">
        <v>41</v>
      </c>
      <c r="B68" s="58" t="s">
        <v>839</v>
      </c>
      <c r="C68" s="18" t="s">
        <v>15</v>
      </c>
      <c r="D68" s="58">
        <v>94</v>
      </c>
      <c r="E68" s="58">
        <v>40</v>
      </c>
      <c r="F68" s="58">
        <v>3760</v>
      </c>
      <c r="G68" s="58"/>
      <c r="H68" s="58"/>
      <c r="I68" s="58"/>
      <c r="J68" s="58"/>
      <c r="K68" s="58">
        <v>3760</v>
      </c>
      <c r="L68" s="58">
        <v>57</v>
      </c>
      <c r="M68" s="58" t="s">
        <v>307</v>
      </c>
      <c r="N68" s="58"/>
    </row>
    <row r="69" s="50" customFormat="1" customHeight="1" spans="1:14">
      <c r="A69" s="60">
        <v>42</v>
      </c>
      <c r="B69" s="60" t="s">
        <v>840</v>
      </c>
      <c r="C69" s="21"/>
      <c r="D69" s="61"/>
      <c r="E69" s="61"/>
      <c r="F69" s="61"/>
      <c r="G69" s="21" t="s">
        <v>21</v>
      </c>
      <c r="H69" s="61">
        <v>60</v>
      </c>
      <c r="I69" s="61">
        <v>20</v>
      </c>
      <c r="J69" s="61">
        <v>1200</v>
      </c>
      <c r="K69" s="61">
        <v>2400</v>
      </c>
      <c r="L69" s="61">
        <v>12</v>
      </c>
      <c r="M69" s="61" t="s">
        <v>262</v>
      </c>
      <c r="N69" s="61"/>
    </row>
    <row r="70" s="50" customFormat="1" customHeight="1" spans="1:14">
      <c r="A70" s="60"/>
      <c r="B70" s="60"/>
      <c r="C70" s="21"/>
      <c r="D70" s="61"/>
      <c r="E70" s="61"/>
      <c r="F70" s="61"/>
      <c r="G70" s="21" t="s">
        <v>26</v>
      </c>
      <c r="H70" s="61">
        <v>60</v>
      </c>
      <c r="I70" s="61">
        <v>20</v>
      </c>
      <c r="J70" s="61">
        <v>1200</v>
      </c>
      <c r="K70" s="61"/>
      <c r="L70" s="61">
        <v>13</v>
      </c>
      <c r="M70" s="61"/>
      <c r="N70" s="61"/>
    </row>
    <row r="71" customHeight="1" spans="1:14">
      <c r="A71" s="62">
        <v>43</v>
      </c>
      <c r="B71" s="58" t="s">
        <v>841</v>
      </c>
      <c r="C71" s="18" t="s">
        <v>15</v>
      </c>
      <c r="D71" s="63">
        <v>60</v>
      </c>
      <c r="E71" s="58">
        <v>40</v>
      </c>
      <c r="F71" s="58">
        <v>2400</v>
      </c>
      <c r="G71" s="58"/>
      <c r="H71" s="62"/>
      <c r="I71" s="62"/>
      <c r="J71" s="62"/>
      <c r="K71" s="58">
        <v>2400</v>
      </c>
      <c r="L71" s="64">
        <v>9</v>
      </c>
      <c r="M71" s="58" t="s">
        <v>262</v>
      </c>
      <c r="N71" s="62"/>
    </row>
    <row r="72" customHeight="1" spans="1:14">
      <c r="A72" s="62">
        <v>44</v>
      </c>
      <c r="B72" s="58" t="s">
        <v>842</v>
      </c>
      <c r="C72" s="18" t="s">
        <v>15</v>
      </c>
      <c r="D72" s="63">
        <v>60</v>
      </c>
      <c r="E72" s="58">
        <v>40</v>
      </c>
      <c r="F72" s="58">
        <v>2400</v>
      </c>
      <c r="G72" s="58"/>
      <c r="H72" s="62"/>
      <c r="I72" s="62"/>
      <c r="J72" s="62"/>
      <c r="K72" s="58">
        <v>2400</v>
      </c>
      <c r="L72" s="58">
        <v>52</v>
      </c>
      <c r="M72" s="62" t="s">
        <v>307</v>
      </c>
      <c r="N72" s="62"/>
    </row>
    <row r="73" customHeight="1" spans="1:14">
      <c r="A73" s="62">
        <v>45</v>
      </c>
      <c r="B73" s="58" t="s">
        <v>843</v>
      </c>
      <c r="C73" s="18" t="s">
        <v>15</v>
      </c>
      <c r="D73" s="63">
        <v>60</v>
      </c>
      <c r="E73" s="58">
        <v>40</v>
      </c>
      <c r="F73" s="58">
        <v>2400</v>
      </c>
      <c r="G73" s="58"/>
      <c r="H73" s="62"/>
      <c r="I73" s="62"/>
      <c r="J73" s="62"/>
      <c r="K73" s="58">
        <v>2400</v>
      </c>
      <c r="L73" s="58">
        <v>54</v>
      </c>
      <c r="M73" s="58" t="s">
        <v>262</v>
      </c>
      <c r="N73" s="62"/>
    </row>
    <row r="74" customHeight="1" spans="1:14">
      <c r="A74" s="58">
        <v>46</v>
      </c>
      <c r="B74" s="58" t="s">
        <v>844</v>
      </c>
      <c r="C74" s="18" t="s">
        <v>15</v>
      </c>
      <c r="D74" s="63">
        <v>60</v>
      </c>
      <c r="E74" s="58">
        <v>40</v>
      </c>
      <c r="F74" s="58">
        <v>2400</v>
      </c>
      <c r="G74" s="58"/>
      <c r="H74" s="62"/>
      <c r="I74" s="62"/>
      <c r="J74" s="62"/>
      <c r="K74" s="58">
        <v>16800</v>
      </c>
      <c r="L74" s="58">
        <v>14</v>
      </c>
      <c r="M74" s="58" t="s">
        <v>262</v>
      </c>
      <c r="N74" s="58"/>
    </row>
    <row r="75" customHeight="1" spans="1:14">
      <c r="A75" s="58"/>
      <c r="B75" s="58"/>
      <c r="C75" s="18" t="s">
        <v>15</v>
      </c>
      <c r="D75" s="63">
        <v>60</v>
      </c>
      <c r="E75" s="58">
        <v>40</v>
      </c>
      <c r="F75" s="58">
        <v>2400</v>
      </c>
      <c r="G75" s="58"/>
      <c r="H75" s="62"/>
      <c r="I75" s="62"/>
      <c r="J75" s="62"/>
      <c r="K75" s="58"/>
      <c r="L75" s="58">
        <v>15</v>
      </c>
      <c r="M75" s="58"/>
      <c r="N75" s="58"/>
    </row>
    <row r="76" customHeight="1" spans="1:14">
      <c r="A76" s="58"/>
      <c r="B76" s="58"/>
      <c r="C76" s="18" t="s">
        <v>15</v>
      </c>
      <c r="D76" s="63">
        <v>60</v>
      </c>
      <c r="E76" s="58">
        <v>40</v>
      </c>
      <c r="F76" s="58">
        <v>2400</v>
      </c>
      <c r="G76" s="58"/>
      <c r="H76" s="62"/>
      <c r="I76" s="62"/>
      <c r="J76" s="62"/>
      <c r="K76" s="58"/>
      <c r="L76" s="58">
        <v>16</v>
      </c>
      <c r="M76" s="58"/>
      <c r="N76" s="58"/>
    </row>
    <row r="77" customHeight="1" spans="1:14">
      <c r="A77" s="58"/>
      <c r="B77" s="58"/>
      <c r="C77" s="18" t="s">
        <v>15</v>
      </c>
      <c r="D77" s="63">
        <v>60</v>
      </c>
      <c r="E77" s="58">
        <v>40</v>
      </c>
      <c r="F77" s="58">
        <v>2400</v>
      </c>
      <c r="G77" s="58"/>
      <c r="H77" s="62"/>
      <c r="I77" s="62"/>
      <c r="J77" s="62"/>
      <c r="K77" s="58"/>
      <c r="L77" s="58">
        <v>27</v>
      </c>
      <c r="M77" s="58"/>
      <c r="N77" s="58"/>
    </row>
    <row r="78" customHeight="1" spans="1:14">
      <c r="A78" s="58"/>
      <c r="B78" s="58"/>
      <c r="C78" s="18" t="s">
        <v>15</v>
      </c>
      <c r="D78" s="63">
        <v>60</v>
      </c>
      <c r="E78" s="58">
        <v>40</v>
      </c>
      <c r="F78" s="58">
        <v>2400</v>
      </c>
      <c r="G78" s="58"/>
      <c r="H78" s="62"/>
      <c r="I78" s="62"/>
      <c r="J78" s="62"/>
      <c r="K78" s="58"/>
      <c r="L78" s="58">
        <v>41</v>
      </c>
      <c r="M78" s="58"/>
      <c r="N78" s="58"/>
    </row>
    <row r="79" customHeight="1" spans="1:14">
      <c r="A79" s="58"/>
      <c r="B79" s="58"/>
      <c r="C79" s="18" t="s">
        <v>15</v>
      </c>
      <c r="D79" s="63">
        <v>60</v>
      </c>
      <c r="E79" s="58">
        <v>40</v>
      </c>
      <c r="F79" s="58">
        <v>2400</v>
      </c>
      <c r="G79" s="58"/>
      <c r="H79" s="62"/>
      <c r="I79" s="62"/>
      <c r="J79" s="62"/>
      <c r="K79" s="58"/>
      <c r="L79" s="58">
        <v>45</v>
      </c>
      <c r="M79" s="58"/>
      <c r="N79" s="58"/>
    </row>
    <row r="80" customHeight="1" spans="1:14">
      <c r="A80" s="58"/>
      <c r="B80" s="58"/>
      <c r="C80" s="18" t="s">
        <v>15</v>
      </c>
      <c r="D80" s="63">
        <v>60</v>
      </c>
      <c r="E80" s="58">
        <v>40</v>
      </c>
      <c r="F80" s="58">
        <v>2400</v>
      </c>
      <c r="G80" s="58"/>
      <c r="H80" s="62"/>
      <c r="I80" s="62"/>
      <c r="J80" s="62"/>
      <c r="K80" s="58"/>
      <c r="L80" s="58">
        <v>46</v>
      </c>
      <c r="M80" s="58"/>
      <c r="N80" s="58"/>
    </row>
    <row r="81" customHeight="1" spans="1:14">
      <c r="A81" s="58">
        <v>47</v>
      </c>
      <c r="B81" s="58" t="s">
        <v>845</v>
      </c>
      <c r="C81" s="18" t="s">
        <v>15</v>
      </c>
      <c r="D81" s="63">
        <v>74</v>
      </c>
      <c r="E81" s="58">
        <v>40</v>
      </c>
      <c r="F81" s="58">
        <v>2960</v>
      </c>
      <c r="G81" s="58"/>
      <c r="H81" s="58"/>
      <c r="I81" s="58"/>
      <c r="J81" s="58"/>
      <c r="K81" s="58">
        <v>2960</v>
      </c>
      <c r="L81" s="58">
        <v>1</v>
      </c>
      <c r="M81" s="58" t="s">
        <v>307</v>
      </c>
      <c r="N81" s="62"/>
    </row>
    <row r="82" customHeight="1" spans="1:14">
      <c r="A82" s="58">
        <v>48</v>
      </c>
      <c r="B82" s="58" t="s">
        <v>846</v>
      </c>
      <c r="C82" s="18" t="s">
        <v>15</v>
      </c>
      <c r="D82" s="63">
        <v>74</v>
      </c>
      <c r="E82" s="58">
        <v>40</v>
      </c>
      <c r="F82" s="58">
        <v>2960</v>
      </c>
      <c r="G82" s="58"/>
      <c r="H82" s="58"/>
      <c r="I82" s="58"/>
      <c r="J82" s="58"/>
      <c r="K82" s="58">
        <v>2960</v>
      </c>
      <c r="L82" s="58">
        <v>2</v>
      </c>
      <c r="M82" s="58" t="s">
        <v>307</v>
      </c>
      <c r="N82" s="62"/>
    </row>
    <row r="83" customHeight="1" spans="1:14">
      <c r="A83" s="58">
        <v>49</v>
      </c>
      <c r="B83" s="58" t="s">
        <v>847</v>
      </c>
      <c r="C83" s="18" t="s">
        <v>15</v>
      </c>
      <c r="D83" s="63">
        <v>60</v>
      </c>
      <c r="E83" s="58">
        <v>40</v>
      </c>
      <c r="F83" s="58">
        <v>2400</v>
      </c>
      <c r="G83" s="58"/>
      <c r="H83" s="58"/>
      <c r="I83" s="58"/>
      <c r="J83" s="58"/>
      <c r="K83" s="58">
        <v>2400</v>
      </c>
      <c r="L83" s="58">
        <v>5</v>
      </c>
      <c r="M83" s="58" t="s">
        <v>262</v>
      </c>
      <c r="N83" s="62"/>
    </row>
    <row r="84" customHeight="1" spans="1:14">
      <c r="A84" s="62"/>
      <c r="B84" s="58" t="s">
        <v>575</v>
      </c>
      <c r="C84" s="18"/>
      <c r="D84" s="63">
        <v>5317</v>
      </c>
      <c r="E84" s="58"/>
      <c r="F84" s="58">
        <v>212680</v>
      </c>
      <c r="G84" s="58"/>
      <c r="H84" s="58">
        <v>120</v>
      </c>
      <c r="I84" s="58"/>
      <c r="J84" s="58">
        <v>2400</v>
      </c>
      <c r="K84" s="58">
        <v>215080</v>
      </c>
      <c r="L84" s="58"/>
      <c r="M84" s="62"/>
      <c r="N84" s="62"/>
    </row>
  </sheetData>
  <mergeCells count="89">
    <mergeCell ref="A3:N3"/>
    <mergeCell ref="A5:A6"/>
    <mergeCell ref="A7:A8"/>
    <mergeCell ref="A9:A10"/>
    <mergeCell ref="A13:A14"/>
    <mergeCell ref="A16:A17"/>
    <mergeCell ref="A25:A26"/>
    <mergeCell ref="A27:A28"/>
    <mergeCell ref="A31:A34"/>
    <mergeCell ref="A40:A42"/>
    <mergeCell ref="A43:A49"/>
    <mergeCell ref="A50:A51"/>
    <mergeCell ref="A55:A56"/>
    <mergeCell ref="A60:A61"/>
    <mergeCell ref="A63:A64"/>
    <mergeCell ref="A65:A67"/>
    <mergeCell ref="A69:A70"/>
    <mergeCell ref="A74:A80"/>
    <mergeCell ref="B5:B6"/>
    <mergeCell ref="B7:B8"/>
    <mergeCell ref="B9:B10"/>
    <mergeCell ref="B13:B14"/>
    <mergeCell ref="B16:B17"/>
    <mergeCell ref="B25:B26"/>
    <mergeCell ref="B27:B28"/>
    <mergeCell ref="B31:B34"/>
    <mergeCell ref="B40:B42"/>
    <mergeCell ref="B43:B49"/>
    <mergeCell ref="B50:B51"/>
    <mergeCell ref="B55:B56"/>
    <mergeCell ref="B60:B61"/>
    <mergeCell ref="B63:B64"/>
    <mergeCell ref="B65:B67"/>
    <mergeCell ref="B69:B70"/>
    <mergeCell ref="B74:B80"/>
    <mergeCell ref="E69:E70"/>
    <mergeCell ref="F69:F70"/>
    <mergeCell ref="K5:K6"/>
    <mergeCell ref="K7:K8"/>
    <mergeCell ref="K9:K10"/>
    <mergeCell ref="K13:K14"/>
    <mergeCell ref="K16:K17"/>
    <mergeCell ref="K25:K26"/>
    <mergeCell ref="K27:K28"/>
    <mergeCell ref="K31:K34"/>
    <mergeCell ref="K40:K42"/>
    <mergeCell ref="K43:K49"/>
    <mergeCell ref="K50:K51"/>
    <mergeCell ref="K55:K56"/>
    <mergeCell ref="K60:K61"/>
    <mergeCell ref="K63:K64"/>
    <mergeCell ref="K65:K67"/>
    <mergeCell ref="K69:K70"/>
    <mergeCell ref="K74:K80"/>
    <mergeCell ref="M5:M6"/>
    <mergeCell ref="M7:M8"/>
    <mergeCell ref="M9:M10"/>
    <mergeCell ref="M13:M14"/>
    <mergeCell ref="M16:M17"/>
    <mergeCell ref="M25:M26"/>
    <mergeCell ref="M27:M28"/>
    <mergeCell ref="M31:M34"/>
    <mergeCell ref="M40:M42"/>
    <mergeCell ref="M43:M49"/>
    <mergeCell ref="M50:M51"/>
    <mergeCell ref="M55:M56"/>
    <mergeCell ref="M60:M61"/>
    <mergeCell ref="M63:M64"/>
    <mergeCell ref="M65:M67"/>
    <mergeCell ref="M69:M70"/>
    <mergeCell ref="M74:M80"/>
    <mergeCell ref="N5:N6"/>
    <mergeCell ref="N7:N8"/>
    <mergeCell ref="N9:N10"/>
    <mergeCell ref="N13:N14"/>
    <mergeCell ref="N16:N17"/>
    <mergeCell ref="N25:N26"/>
    <mergeCell ref="N27:N28"/>
    <mergeCell ref="N31:N34"/>
    <mergeCell ref="N40:N42"/>
    <mergeCell ref="N43:N49"/>
    <mergeCell ref="N50:N51"/>
    <mergeCell ref="N55:N56"/>
    <mergeCell ref="N60:N61"/>
    <mergeCell ref="N63:N64"/>
    <mergeCell ref="N65:N67"/>
    <mergeCell ref="N69:N70"/>
    <mergeCell ref="N74:N80"/>
    <mergeCell ref="A1:N2"/>
  </mergeCells>
  <printOptions horizontalCentered="1"/>
  <pageMargins left="0.354166666666667" right="0.354166666666667" top="0.708333333333333" bottom="0.708333333333333" header="0.511805555555556" footer="0.511805555555556"/>
  <pageSetup paperSize="9" orientation="landscape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workbookViewId="0">
      <selection activeCell="D6" sqref="D6"/>
    </sheetView>
  </sheetViews>
  <sheetFormatPr defaultColWidth="9" defaultRowHeight="13.5" outlineLevelRow="7"/>
  <cols>
    <col min="1" max="1" width="5.375" customWidth="1"/>
    <col min="3" max="3" width="8.375" customWidth="1"/>
    <col min="4" max="4" width="8.5" customWidth="1"/>
    <col min="5" max="5" width="10" customWidth="1"/>
    <col min="6" max="6" width="12.75" customWidth="1"/>
    <col min="7" max="7" width="11.5" customWidth="1"/>
    <col min="8" max="8" width="11.125" customWidth="1"/>
    <col min="9" max="9" width="12.875" customWidth="1"/>
    <col min="10" max="10" width="12.375" customWidth="1"/>
    <col min="11" max="12" width="13.75" customWidth="1"/>
  </cols>
  <sheetData>
    <row r="1" ht="57" customHeight="1" spans="1:12">
      <c r="A1" s="49" t="s">
        <v>848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ht="36" customHeight="1" spans="1:12">
      <c r="A2" s="3" t="s">
        <v>2</v>
      </c>
      <c r="B2" s="3" t="s">
        <v>849</v>
      </c>
      <c r="C2" s="4" t="s">
        <v>12</v>
      </c>
      <c r="D2" s="5" t="s">
        <v>850</v>
      </c>
      <c r="E2" s="8" t="s">
        <v>851</v>
      </c>
      <c r="F2" s="8"/>
      <c r="G2" s="8"/>
      <c r="H2" s="8" t="s">
        <v>852</v>
      </c>
      <c r="I2" s="8"/>
      <c r="J2" s="8"/>
      <c r="K2" s="5" t="s">
        <v>853</v>
      </c>
      <c r="L2" s="5" t="s">
        <v>854</v>
      </c>
    </row>
    <row r="3" ht="46" customHeight="1" spans="1:12">
      <c r="A3" s="6"/>
      <c r="B3" s="6"/>
      <c r="C3" s="4"/>
      <c r="D3" s="7"/>
      <c r="E3" s="11" t="s">
        <v>855</v>
      </c>
      <c r="F3" s="4" t="s">
        <v>9</v>
      </c>
      <c r="G3" s="4" t="s">
        <v>856</v>
      </c>
      <c r="H3" s="4" t="s">
        <v>857</v>
      </c>
      <c r="I3" s="4" t="s">
        <v>5</v>
      </c>
      <c r="J3" s="4" t="s">
        <v>858</v>
      </c>
      <c r="K3" s="7"/>
      <c r="L3" s="7"/>
    </row>
    <row r="4" ht="36" customHeight="1" spans="1:12">
      <c r="A4" s="8">
        <v>1</v>
      </c>
      <c r="B4" s="8" t="s">
        <v>859</v>
      </c>
      <c r="C4" s="8">
        <v>0</v>
      </c>
      <c r="D4" s="8">
        <v>79</v>
      </c>
      <c r="E4" s="9">
        <v>2</v>
      </c>
      <c r="F4" s="8">
        <v>120</v>
      </c>
      <c r="G4" s="8">
        <f t="shared" ref="G4:G7" si="0">F4*20</f>
        <v>2400</v>
      </c>
      <c r="H4" s="8">
        <v>77</v>
      </c>
      <c r="I4" s="8">
        <v>5317</v>
      </c>
      <c r="J4" s="8">
        <f>I4*40</f>
        <v>212680</v>
      </c>
      <c r="K4" s="8">
        <f t="shared" ref="K4:K7" si="1">F4+I4</f>
        <v>5437</v>
      </c>
      <c r="L4" s="12">
        <f t="shared" ref="L4:L7" si="2">G4+J4</f>
        <v>215080</v>
      </c>
    </row>
    <row r="5" ht="36" customHeight="1" spans="1:12">
      <c r="A5" s="8">
        <v>2</v>
      </c>
      <c r="B5" s="8" t="s">
        <v>860</v>
      </c>
      <c r="C5" s="8">
        <v>5</v>
      </c>
      <c r="D5" s="8">
        <v>355</v>
      </c>
      <c r="E5" s="9">
        <v>5</v>
      </c>
      <c r="F5" s="8">
        <v>300</v>
      </c>
      <c r="G5" s="8">
        <f t="shared" si="0"/>
        <v>6000</v>
      </c>
      <c r="H5" s="8">
        <v>350</v>
      </c>
      <c r="I5" s="8">
        <v>21204</v>
      </c>
      <c r="J5" s="8">
        <f>I5*40</f>
        <v>848160</v>
      </c>
      <c r="K5" s="8">
        <f t="shared" si="1"/>
        <v>21504</v>
      </c>
      <c r="L5" s="12">
        <f t="shared" si="2"/>
        <v>854160</v>
      </c>
    </row>
    <row r="6" ht="36" customHeight="1" spans="1:12">
      <c r="A6" s="8">
        <v>3</v>
      </c>
      <c r="B6" s="8" t="s">
        <v>861</v>
      </c>
      <c r="C6" s="8">
        <v>181</v>
      </c>
      <c r="D6" s="8">
        <v>314</v>
      </c>
      <c r="E6" s="9">
        <v>236</v>
      </c>
      <c r="F6" s="8">
        <v>14150</v>
      </c>
      <c r="G6" s="8">
        <f t="shared" si="0"/>
        <v>283000</v>
      </c>
      <c r="H6" s="8">
        <v>78</v>
      </c>
      <c r="I6" s="8">
        <v>4675</v>
      </c>
      <c r="J6" s="8">
        <f>I6*40</f>
        <v>187000</v>
      </c>
      <c r="K6" s="8">
        <f t="shared" si="1"/>
        <v>18825</v>
      </c>
      <c r="L6" s="12">
        <f t="shared" si="2"/>
        <v>470000</v>
      </c>
    </row>
    <row r="7" ht="36" customHeight="1" spans="1:12">
      <c r="A7" s="8">
        <v>4</v>
      </c>
      <c r="B7" s="8" t="s">
        <v>862</v>
      </c>
      <c r="C7" s="8">
        <v>6</v>
      </c>
      <c r="D7" s="8">
        <v>303</v>
      </c>
      <c r="E7" s="9">
        <v>240</v>
      </c>
      <c r="F7" s="8">
        <v>19963.5</v>
      </c>
      <c r="G7" s="8">
        <f t="shared" si="0"/>
        <v>399270</v>
      </c>
      <c r="H7" s="8">
        <v>63</v>
      </c>
      <c r="I7" s="8">
        <v>5300.5</v>
      </c>
      <c r="J7" s="8">
        <f>I7*40</f>
        <v>212020</v>
      </c>
      <c r="K7" s="8">
        <f t="shared" si="1"/>
        <v>25264</v>
      </c>
      <c r="L7" s="12">
        <f t="shared" si="2"/>
        <v>611290</v>
      </c>
    </row>
    <row r="8" ht="36" customHeight="1" spans="1:12">
      <c r="A8" s="8"/>
      <c r="B8" s="8" t="s">
        <v>575</v>
      </c>
      <c r="C8" s="8">
        <f t="shared" ref="C8:L8" si="3">SUM(C4:C7)</f>
        <v>192</v>
      </c>
      <c r="D8" s="8">
        <f t="shared" si="3"/>
        <v>1051</v>
      </c>
      <c r="E8" s="8">
        <f t="shared" si="3"/>
        <v>483</v>
      </c>
      <c r="F8" s="8">
        <f t="shared" si="3"/>
        <v>34533.5</v>
      </c>
      <c r="G8" s="8">
        <f t="shared" si="3"/>
        <v>690670</v>
      </c>
      <c r="H8" s="8">
        <f t="shared" si="3"/>
        <v>568</v>
      </c>
      <c r="I8" s="8">
        <f t="shared" si="3"/>
        <v>36496.5</v>
      </c>
      <c r="J8" s="8">
        <f t="shared" si="3"/>
        <v>1459860</v>
      </c>
      <c r="K8" s="8">
        <f t="shared" si="3"/>
        <v>71030</v>
      </c>
      <c r="L8" s="8">
        <f t="shared" si="3"/>
        <v>2150530</v>
      </c>
    </row>
  </sheetData>
  <mergeCells count="9">
    <mergeCell ref="A1:L1"/>
    <mergeCell ref="E2:G2"/>
    <mergeCell ref="H2:J2"/>
    <mergeCell ref="A2:A3"/>
    <mergeCell ref="B2:B3"/>
    <mergeCell ref="C2:C3"/>
    <mergeCell ref="D2:D3"/>
    <mergeCell ref="K2:K3"/>
    <mergeCell ref="L2:L3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workbookViewId="0">
      <selection activeCell="E13" sqref="E13"/>
    </sheetView>
  </sheetViews>
  <sheetFormatPr defaultColWidth="9" defaultRowHeight="21" customHeight="1" outlineLevelRow="5"/>
  <cols>
    <col min="1" max="1" width="4.375" customWidth="1"/>
    <col min="2" max="8" width="10.625" customWidth="1"/>
    <col min="9" max="9" width="10.625" style="31" customWidth="1"/>
    <col min="10" max="12" width="10.625" customWidth="1"/>
  </cols>
  <sheetData>
    <row r="1" customHeight="1" spans="1:12">
      <c r="A1" s="32" t="s">
        <v>863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customHeight="1" spans="1:12">
      <c r="A2" s="14" t="s">
        <v>864</v>
      </c>
      <c r="B2" s="14"/>
      <c r="C2" s="14"/>
      <c r="D2" s="14"/>
      <c r="E2" s="14"/>
      <c r="F2" s="14"/>
      <c r="G2" s="14"/>
      <c r="H2" s="14"/>
      <c r="I2" s="38"/>
      <c r="J2" s="14"/>
      <c r="K2" s="14"/>
      <c r="L2" s="14"/>
    </row>
    <row r="3" customHeight="1" spans="1:12">
      <c r="A3" s="15" t="s">
        <v>2</v>
      </c>
      <c r="B3" s="15" t="s">
        <v>865</v>
      </c>
      <c r="C3" s="15" t="s">
        <v>11</v>
      </c>
      <c r="D3" s="15" t="s">
        <v>866</v>
      </c>
      <c r="E3" s="15" t="s">
        <v>867</v>
      </c>
      <c r="F3" s="16" t="s">
        <v>868</v>
      </c>
      <c r="G3" s="15" t="s">
        <v>869</v>
      </c>
      <c r="H3" s="15" t="s">
        <v>870</v>
      </c>
      <c r="I3" s="39" t="s">
        <v>7</v>
      </c>
      <c r="J3" s="15" t="s">
        <v>12</v>
      </c>
      <c r="K3" s="15" t="s">
        <v>871</v>
      </c>
      <c r="L3" s="15" t="s">
        <v>872</v>
      </c>
    </row>
    <row r="4" ht="42" customHeight="1" spans="1:12">
      <c r="A4" s="15"/>
      <c r="B4" s="15"/>
      <c r="C4" s="15"/>
      <c r="D4" s="15"/>
      <c r="E4" s="15"/>
      <c r="F4" s="17"/>
      <c r="G4" s="15"/>
      <c r="H4" s="15"/>
      <c r="I4" s="39"/>
      <c r="J4" s="15"/>
      <c r="K4" s="15"/>
      <c r="L4" s="15"/>
    </row>
    <row r="5" ht="27" customHeight="1" spans="1:12">
      <c r="A5" s="48">
        <v>1</v>
      </c>
      <c r="B5" s="21" t="s">
        <v>873</v>
      </c>
      <c r="C5" s="21">
        <v>12</v>
      </c>
      <c r="D5" s="21" t="s">
        <v>15</v>
      </c>
      <c r="E5" s="21">
        <v>110</v>
      </c>
      <c r="F5" s="21">
        <v>110</v>
      </c>
      <c r="G5" s="21">
        <v>4.5</v>
      </c>
      <c r="H5" s="21">
        <v>300</v>
      </c>
      <c r="I5" s="21">
        <f>G5*H5</f>
        <v>1350</v>
      </c>
      <c r="J5" s="21" t="s">
        <v>27</v>
      </c>
      <c r="K5" s="21"/>
      <c r="L5" s="48"/>
    </row>
    <row r="6" ht="42" customHeight="1" spans="1:12">
      <c r="A6" s="48"/>
      <c r="B6" s="21"/>
      <c r="C6" s="40" t="s">
        <v>874</v>
      </c>
      <c r="D6" s="21" t="s">
        <v>142</v>
      </c>
      <c r="E6" s="21" t="s">
        <v>875</v>
      </c>
      <c r="F6" s="21">
        <v>660</v>
      </c>
      <c r="G6" s="21">
        <v>27.5</v>
      </c>
      <c r="H6" s="21">
        <v>300</v>
      </c>
      <c r="I6" s="21">
        <f>G6*H6</f>
        <v>8250</v>
      </c>
      <c r="J6" s="21"/>
      <c r="K6" s="21"/>
      <c r="L6" s="48"/>
    </row>
  </sheetData>
  <mergeCells count="19">
    <mergeCell ref="A1:L1"/>
    <mergeCell ref="A2:L2"/>
    <mergeCell ref="A3:A4"/>
    <mergeCell ref="A5:A6"/>
    <mergeCell ref="B3:B4"/>
    <mergeCell ref="B5:B6"/>
    <mergeCell ref="C3:C4"/>
    <mergeCell ref="D3:D4"/>
    <mergeCell ref="E3:E4"/>
    <mergeCell ref="F3:F4"/>
    <mergeCell ref="G3:G4"/>
    <mergeCell ref="H3:H4"/>
    <mergeCell ref="I3:I4"/>
    <mergeCell ref="J3:J4"/>
    <mergeCell ref="J5:J6"/>
    <mergeCell ref="K3:K4"/>
    <mergeCell ref="K5:K6"/>
    <mergeCell ref="L3:L4"/>
    <mergeCell ref="L5:L6"/>
  </mergeCells>
  <printOptions horizontalCentered="1"/>
  <pageMargins left="0.554861111111111" right="0.554861111111111" top="0.802777777777778" bottom="0.802777777777778" header="0.5" footer="0.5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N9" sqref="N9"/>
    </sheetView>
  </sheetViews>
  <sheetFormatPr defaultColWidth="9" defaultRowHeight="21" customHeight="1"/>
  <cols>
    <col min="1" max="8" width="10.625" customWidth="1"/>
    <col min="9" max="9" width="10.625" style="31" customWidth="1"/>
    <col min="10" max="10" width="6.625" customWidth="1"/>
    <col min="11" max="11" width="9.125" customWidth="1"/>
    <col min="12" max="12" width="4.75" customWidth="1"/>
  </cols>
  <sheetData>
    <row r="1" customHeight="1" spans="1:12">
      <c r="A1" s="32" t="s">
        <v>863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customHeight="1" spans="1:12">
      <c r="A2" s="14" t="s">
        <v>876</v>
      </c>
      <c r="B2" s="14"/>
      <c r="C2" s="14"/>
      <c r="D2" s="14"/>
      <c r="E2" s="14"/>
      <c r="F2" s="14"/>
      <c r="G2" s="14"/>
      <c r="H2" s="14"/>
      <c r="I2" s="38"/>
      <c r="J2" s="14"/>
      <c r="K2" s="14"/>
      <c r="L2" s="14"/>
    </row>
    <row r="3" customHeight="1" spans="1:12">
      <c r="A3" s="15" t="s">
        <v>2</v>
      </c>
      <c r="B3" s="15" t="s">
        <v>865</v>
      </c>
      <c r="C3" s="15" t="s">
        <v>11</v>
      </c>
      <c r="D3" s="15" t="s">
        <v>866</v>
      </c>
      <c r="E3" s="15" t="s">
        <v>867</v>
      </c>
      <c r="F3" s="16" t="s">
        <v>868</v>
      </c>
      <c r="G3" s="15" t="s">
        <v>869</v>
      </c>
      <c r="H3" s="15" t="s">
        <v>870</v>
      </c>
      <c r="I3" s="39" t="s">
        <v>7</v>
      </c>
      <c r="J3" s="15" t="s">
        <v>12</v>
      </c>
      <c r="K3" s="15" t="s">
        <v>871</v>
      </c>
      <c r="L3" s="15" t="s">
        <v>872</v>
      </c>
    </row>
    <row r="4" customHeight="1" spans="1:12">
      <c r="A4" s="15"/>
      <c r="B4" s="15"/>
      <c r="C4" s="15"/>
      <c r="D4" s="15"/>
      <c r="E4" s="15"/>
      <c r="F4" s="17"/>
      <c r="G4" s="15"/>
      <c r="H4" s="15"/>
      <c r="I4" s="39"/>
      <c r="J4" s="15"/>
      <c r="K4" s="15"/>
      <c r="L4" s="15"/>
    </row>
    <row r="5" customHeight="1" spans="1:12">
      <c r="A5" s="33">
        <v>1</v>
      </c>
      <c r="B5" s="34" t="s">
        <v>877</v>
      </c>
      <c r="C5" s="21">
        <v>7</v>
      </c>
      <c r="D5" s="21" t="s">
        <v>19</v>
      </c>
      <c r="E5" s="21">
        <v>80</v>
      </c>
      <c r="F5" s="21">
        <v>80</v>
      </c>
      <c r="G5" s="21">
        <v>3.3</v>
      </c>
      <c r="H5" s="21">
        <v>300</v>
      </c>
      <c r="I5" s="40">
        <f>G5*H5</f>
        <v>990</v>
      </c>
      <c r="J5" s="41" t="s">
        <v>27</v>
      </c>
      <c r="K5" s="42"/>
      <c r="L5" s="29" t="s">
        <v>878</v>
      </c>
    </row>
    <row r="6" customHeight="1" spans="1:12">
      <c r="A6" s="33">
        <v>2</v>
      </c>
      <c r="B6" s="35"/>
      <c r="C6" s="21">
        <v>8</v>
      </c>
      <c r="D6" s="21" t="s">
        <v>19</v>
      </c>
      <c r="E6" s="21">
        <v>80</v>
      </c>
      <c r="F6" s="21">
        <v>80</v>
      </c>
      <c r="G6" s="21">
        <v>3.3</v>
      </c>
      <c r="H6" s="21">
        <v>300</v>
      </c>
      <c r="I6" s="40">
        <f t="shared" ref="I6:I21" si="0">G6*H6</f>
        <v>990</v>
      </c>
      <c r="J6" s="43"/>
      <c r="K6" s="44"/>
      <c r="L6" s="29"/>
    </row>
    <row r="7" customHeight="1" spans="1:12">
      <c r="A7" s="33">
        <v>3</v>
      </c>
      <c r="B7" s="35"/>
      <c r="C7" s="21">
        <v>9</v>
      </c>
      <c r="D7" s="21" t="s">
        <v>19</v>
      </c>
      <c r="E7" s="21">
        <v>80</v>
      </c>
      <c r="F7" s="21">
        <v>80</v>
      </c>
      <c r="G7" s="21">
        <v>3.3</v>
      </c>
      <c r="H7" s="21">
        <v>300</v>
      </c>
      <c r="I7" s="40">
        <f t="shared" si="0"/>
        <v>990</v>
      </c>
      <c r="J7" s="43"/>
      <c r="K7" s="44"/>
      <c r="L7" s="29"/>
    </row>
    <row r="8" customHeight="1" spans="1:12">
      <c r="A8" s="33">
        <v>4</v>
      </c>
      <c r="B8" s="35"/>
      <c r="C8" s="21">
        <v>13</v>
      </c>
      <c r="D8" s="21" t="s">
        <v>879</v>
      </c>
      <c r="E8" s="21">
        <v>80</v>
      </c>
      <c r="F8" s="21">
        <v>80</v>
      </c>
      <c r="G8" s="21">
        <v>3.3</v>
      </c>
      <c r="H8" s="21">
        <v>300</v>
      </c>
      <c r="I8" s="40">
        <f t="shared" si="0"/>
        <v>990</v>
      </c>
      <c r="J8" s="43"/>
      <c r="K8" s="44"/>
      <c r="L8" s="29"/>
    </row>
    <row r="9" customHeight="1" spans="1:12">
      <c r="A9" s="33">
        <v>5</v>
      </c>
      <c r="B9" s="35"/>
      <c r="C9" s="21">
        <v>14</v>
      </c>
      <c r="D9" s="21" t="s">
        <v>879</v>
      </c>
      <c r="E9" s="21">
        <v>80</v>
      </c>
      <c r="F9" s="21">
        <v>80</v>
      </c>
      <c r="G9" s="21">
        <v>3.3</v>
      </c>
      <c r="H9" s="21">
        <v>300</v>
      </c>
      <c r="I9" s="40">
        <f t="shared" si="0"/>
        <v>990</v>
      </c>
      <c r="J9" s="43"/>
      <c r="K9" s="44"/>
      <c r="L9" s="29"/>
    </row>
    <row r="10" customHeight="1" spans="1:12">
      <c r="A10" s="33">
        <v>6</v>
      </c>
      <c r="B10" s="35"/>
      <c r="C10" s="21">
        <v>15</v>
      </c>
      <c r="D10" s="21" t="s">
        <v>15</v>
      </c>
      <c r="E10" s="21">
        <v>80</v>
      </c>
      <c r="F10" s="21">
        <v>80</v>
      </c>
      <c r="G10" s="21">
        <v>3.3</v>
      </c>
      <c r="H10" s="21">
        <v>300</v>
      </c>
      <c r="I10" s="40">
        <f t="shared" si="0"/>
        <v>990</v>
      </c>
      <c r="J10" s="43"/>
      <c r="K10" s="44"/>
      <c r="L10" s="29"/>
    </row>
    <row r="11" customHeight="1" spans="1:12">
      <c r="A11" s="33">
        <v>7</v>
      </c>
      <c r="B11" s="35"/>
      <c r="C11" s="21">
        <v>16</v>
      </c>
      <c r="D11" s="21" t="s">
        <v>15</v>
      </c>
      <c r="E11" s="21">
        <v>80</v>
      </c>
      <c r="F11" s="21">
        <v>80</v>
      </c>
      <c r="G11" s="21">
        <v>3.3</v>
      </c>
      <c r="H11" s="21">
        <v>300</v>
      </c>
      <c r="I11" s="40">
        <f t="shared" si="0"/>
        <v>990</v>
      </c>
      <c r="J11" s="43"/>
      <c r="K11" s="44"/>
      <c r="L11" s="29"/>
    </row>
    <row r="12" customHeight="1" spans="1:12">
      <c r="A12" s="33">
        <v>8</v>
      </c>
      <c r="B12" s="35"/>
      <c r="C12" s="21">
        <v>27</v>
      </c>
      <c r="D12" s="21" t="s">
        <v>19</v>
      </c>
      <c r="E12" s="21">
        <v>80</v>
      </c>
      <c r="F12" s="21">
        <v>80</v>
      </c>
      <c r="G12" s="21">
        <v>3.3</v>
      </c>
      <c r="H12" s="21">
        <v>300</v>
      </c>
      <c r="I12" s="40">
        <f t="shared" si="0"/>
        <v>990</v>
      </c>
      <c r="J12" s="43"/>
      <c r="K12" s="44"/>
      <c r="L12" s="29"/>
    </row>
    <row r="13" customHeight="1" spans="1:12">
      <c r="A13" s="33">
        <v>9</v>
      </c>
      <c r="B13" s="35"/>
      <c r="C13" s="21">
        <v>28</v>
      </c>
      <c r="D13" s="21" t="s">
        <v>19</v>
      </c>
      <c r="E13" s="21">
        <v>80</v>
      </c>
      <c r="F13" s="21">
        <v>80</v>
      </c>
      <c r="G13" s="21">
        <v>3.3</v>
      </c>
      <c r="H13" s="21">
        <v>300</v>
      </c>
      <c r="I13" s="40">
        <f t="shared" si="0"/>
        <v>990</v>
      </c>
      <c r="J13" s="43"/>
      <c r="K13" s="44"/>
      <c r="L13" s="29"/>
    </row>
    <row r="14" customHeight="1" spans="1:12">
      <c r="A14" s="33">
        <v>10</v>
      </c>
      <c r="B14" s="35"/>
      <c r="C14" s="21">
        <v>29</v>
      </c>
      <c r="D14" s="21" t="s">
        <v>879</v>
      </c>
      <c r="E14" s="21">
        <v>80</v>
      </c>
      <c r="F14" s="21">
        <v>80</v>
      </c>
      <c r="G14" s="21">
        <v>3.3</v>
      </c>
      <c r="H14" s="21">
        <v>300</v>
      </c>
      <c r="I14" s="40">
        <f t="shared" si="0"/>
        <v>990</v>
      </c>
      <c r="J14" s="43"/>
      <c r="K14" s="44"/>
      <c r="L14" s="29"/>
    </row>
    <row r="15" customHeight="1" spans="1:12">
      <c r="A15" s="33">
        <v>11</v>
      </c>
      <c r="B15" s="35"/>
      <c r="C15" s="21">
        <v>30</v>
      </c>
      <c r="D15" s="21" t="s">
        <v>15</v>
      </c>
      <c r="E15" s="21">
        <v>80</v>
      </c>
      <c r="F15" s="21">
        <v>80</v>
      </c>
      <c r="G15" s="21">
        <v>3.3</v>
      </c>
      <c r="H15" s="21">
        <v>300</v>
      </c>
      <c r="I15" s="40">
        <f t="shared" si="0"/>
        <v>990</v>
      </c>
      <c r="J15" s="43"/>
      <c r="K15" s="44"/>
      <c r="L15" s="29"/>
    </row>
    <row r="16" customHeight="1" spans="1:12">
      <c r="A16" s="33">
        <v>12</v>
      </c>
      <c r="B16" s="35"/>
      <c r="C16" s="21">
        <v>31</v>
      </c>
      <c r="D16" s="21" t="s">
        <v>880</v>
      </c>
      <c r="E16" s="21">
        <v>80</v>
      </c>
      <c r="F16" s="21">
        <v>80</v>
      </c>
      <c r="G16" s="21">
        <v>3.3</v>
      </c>
      <c r="H16" s="21">
        <v>300</v>
      </c>
      <c r="I16" s="40">
        <f t="shared" si="0"/>
        <v>990</v>
      </c>
      <c r="J16" s="43"/>
      <c r="K16" s="44"/>
      <c r="L16" s="29"/>
    </row>
    <row r="17" customHeight="1" spans="1:12">
      <c r="A17" s="33">
        <v>13</v>
      </c>
      <c r="B17" s="36"/>
      <c r="C17" s="21">
        <v>32</v>
      </c>
      <c r="D17" s="21" t="s">
        <v>880</v>
      </c>
      <c r="E17" s="21">
        <v>80</v>
      </c>
      <c r="F17" s="21">
        <v>80</v>
      </c>
      <c r="G17" s="21">
        <v>3.3</v>
      </c>
      <c r="H17" s="21">
        <v>300</v>
      </c>
      <c r="I17" s="40">
        <f t="shared" si="0"/>
        <v>990</v>
      </c>
      <c r="J17" s="45"/>
      <c r="K17" s="46"/>
      <c r="L17" s="29"/>
    </row>
    <row r="18" customHeight="1" spans="1:12">
      <c r="A18" s="33">
        <v>14</v>
      </c>
      <c r="B18" s="34"/>
      <c r="C18" s="21">
        <v>37</v>
      </c>
      <c r="D18" s="21" t="s">
        <v>55</v>
      </c>
      <c r="E18" s="21">
        <v>80</v>
      </c>
      <c r="F18" s="21">
        <v>80</v>
      </c>
      <c r="G18" s="21">
        <v>3.3</v>
      </c>
      <c r="H18" s="21">
        <v>300</v>
      </c>
      <c r="I18" s="40">
        <f t="shared" si="0"/>
        <v>990</v>
      </c>
      <c r="J18" s="41"/>
      <c r="K18" s="40"/>
      <c r="L18" s="29"/>
    </row>
    <row r="19" customHeight="1" spans="1:12">
      <c r="A19" s="33">
        <v>15</v>
      </c>
      <c r="B19" s="35"/>
      <c r="C19" s="21">
        <v>38</v>
      </c>
      <c r="D19" s="21" t="s">
        <v>881</v>
      </c>
      <c r="E19" s="21">
        <v>80</v>
      </c>
      <c r="F19" s="21">
        <v>80</v>
      </c>
      <c r="G19" s="21">
        <v>3.3</v>
      </c>
      <c r="H19" s="21">
        <v>300</v>
      </c>
      <c r="I19" s="40">
        <f t="shared" si="0"/>
        <v>990</v>
      </c>
      <c r="J19" s="43"/>
      <c r="K19" s="40"/>
      <c r="L19" s="29"/>
    </row>
    <row r="20" customHeight="1" spans="1:12">
      <c r="A20" s="33">
        <v>16</v>
      </c>
      <c r="B20" s="35"/>
      <c r="C20" s="21">
        <v>39</v>
      </c>
      <c r="D20" s="21" t="s">
        <v>881</v>
      </c>
      <c r="E20" s="21">
        <v>80</v>
      </c>
      <c r="F20" s="21">
        <v>80</v>
      </c>
      <c r="G20" s="21">
        <v>3.3</v>
      </c>
      <c r="H20" s="21">
        <v>300</v>
      </c>
      <c r="I20" s="40">
        <f t="shared" si="0"/>
        <v>990</v>
      </c>
      <c r="J20" s="43"/>
      <c r="K20" s="40"/>
      <c r="L20" s="29"/>
    </row>
    <row r="21" customHeight="1" spans="1:12">
      <c r="A21" s="33">
        <v>17</v>
      </c>
      <c r="B21" s="36"/>
      <c r="C21" s="21">
        <v>40</v>
      </c>
      <c r="D21" s="21" t="s">
        <v>881</v>
      </c>
      <c r="E21" s="21">
        <v>80</v>
      </c>
      <c r="F21" s="21">
        <v>80</v>
      </c>
      <c r="G21" s="21">
        <v>3.3</v>
      </c>
      <c r="H21" s="21">
        <v>300</v>
      </c>
      <c r="I21" s="40">
        <f t="shared" si="0"/>
        <v>990</v>
      </c>
      <c r="J21" s="43"/>
      <c r="K21" s="40"/>
      <c r="L21" s="29"/>
    </row>
    <row r="22" customHeight="1" spans="1:12">
      <c r="A22" s="37" t="s">
        <v>575</v>
      </c>
      <c r="B22" s="37"/>
      <c r="C22" s="37"/>
      <c r="D22" s="37"/>
      <c r="E22" s="37">
        <v>1360</v>
      </c>
      <c r="F22" s="37">
        <v>1360</v>
      </c>
      <c r="G22" s="37">
        <f>SUM(G5:G21)</f>
        <v>56.1</v>
      </c>
      <c r="H22" s="37"/>
      <c r="I22" s="47">
        <f>SUM(I5:I21)</f>
        <v>16830</v>
      </c>
      <c r="J22" s="37"/>
      <c r="K22" s="37"/>
      <c r="L22" s="18"/>
    </row>
  </sheetData>
  <mergeCells count="19">
    <mergeCell ref="A1:L1"/>
    <mergeCell ref="A2:L2"/>
    <mergeCell ref="A22:B22"/>
    <mergeCell ref="A3:A4"/>
    <mergeCell ref="B3:B4"/>
    <mergeCell ref="B5:B21"/>
    <mergeCell ref="C3:C4"/>
    <mergeCell ref="D3:D4"/>
    <mergeCell ref="E3:E4"/>
    <mergeCell ref="F3:F4"/>
    <mergeCell ref="G3:G4"/>
    <mergeCell ref="H3:H4"/>
    <mergeCell ref="I3:I4"/>
    <mergeCell ref="J3:J4"/>
    <mergeCell ref="J5:J21"/>
    <mergeCell ref="K3:K4"/>
    <mergeCell ref="K5:K21"/>
    <mergeCell ref="L3:L4"/>
    <mergeCell ref="L5:L21"/>
  </mergeCells>
  <conditionalFormatting sqref="J5">
    <cfRule type="expression" dxfId="0" priority="2">
      <formula>AND(SUMPRODUCT(IFERROR(1*(($J$5&amp;"x")=(J5&amp;"x")),0))&gt;1,NOT(ISBLANK(J5)))</formula>
    </cfRule>
  </conditionalFormatting>
  <printOptions horizontalCentered="1"/>
  <pageMargins left="0.554861111111111" right="0.554861111111111" top="0.802777777777778" bottom="0.802777777777778" header="0.5" footer="0.5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workbookViewId="0">
      <selection activeCell="M3" sqref="M3"/>
    </sheetView>
  </sheetViews>
  <sheetFormatPr defaultColWidth="9" defaultRowHeight="16" customHeight="1"/>
  <cols>
    <col min="1" max="12" width="10.625" customWidth="1"/>
  </cols>
  <sheetData>
    <row r="1" ht="24" customHeight="1" spans="1:12">
      <c r="A1" s="13" t="s">
        <v>863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customHeight="1" spans="1:12">
      <c r="A2" s="14" t="s">
        <v>882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customHeight="1" spans="1:12">
      <c r="A3" s="15" t="s">
        <v>2</v>
      </c>
      <c r="B3" s="15" t="s">
        <v>865</v>
      </c>
      <c r="C3" s="15" t="s">
        <v>11</v>
      </c>
      <c r="D3" s="15" t="s">
        <v>866</v>
      </c>
      <c r="E3" s="15" t="s">
        <v>867</v>
      </c>
      <c r="F3" s="16" t="s">
        <v>868</v>
      </c>
      <c r="G3" s="15" t="s">
        <v>869</v>
      </c>
      <c r="H3" s="15" t="s">
        <v>870</v>
      </c>
      <c r="I3" s="15" t="s">
        <v>7</v>
      </c>
      <c r="J3" s="15" t="s">
        <v>12</v>
      </c>
      <c r="K3" s="15" t="s">
        <v>871</v>
      </c>
      <c r="L3" s="15" t="s">
        <v>872</v>
      </c>
    </row>
    <row r="4" ht="24" customHeight="1" spans="1:12">
      <c r="A4" s="15"/>
      <c r="B4" s="15"/>
      <c r="C4" s="15"/>
      <c r="D4" s="15"/>
      <c r="E4" s="15"/>
      <c r="F4" s="17"/>
      <c r="G4" s="15"/>
      <c r="H4" s="15"/>
      <c r="I4" s="15"/>
      <c r="J4" s="15"/>
      <c r="K4" s="15"/>
      <c r="L4" s="15"/>
    </row>
    <row r="5" ht="26" customHeight="1" spans="1:12">
      <c r="A5" s="18">
        <v>1</v>
      </c>
      <c r="B5" s="18" t="s">
        <v>883</v>
      </c>
      <c r="C5" s="29" t="s">
        <v>884</v>
      </c>
      <c r="D5" s="29" t="s">
        <v>885</v>
      </c>
      <c r="E5" s="18">
        <v>60</v>
      </c>
      <c r="F5" s="18">
        <v>120</v>
      </c>
      <c r="G5" s="18">
        <v>5</v>
      </c>
      <c r="H5" s="18">
        <v>300</v>
      </c>
      <c r="I5" s="18">
        <v>1500</v>
      </c>
      <c r="J5" s="18"/>
      <c r="K5" s="18"/>
      <c r="L5" s="18"/>
    </row>
    <row r="6" customHeight="1" spans="1:12">
      <c r="A6" s="18">
        <v>2</v>
      </c>
      <c r="B6" s="18" t="s">
        <v>886</v>
      </c>
      <c r="C6" s="29" t="s">
        <v>887</v>
      </c>
      <c r="D6" s="29" t="s">
        <v>142</v>
      </c>
      <c r="E6" s="18">
        <v>60</v>
      </c>
      <c r="F6" s="18">
        <v>120</v>
      </c>
      <c r="G6" s="18">
        <v>5</v>
      </c>
      <c r="H6" s="18">
        <v>300</v>
      </c>
      <c r="I6" s="18">
        <v>1500</v>
      </c>
      <c r="J6" s="18"/>
      <c r="K6" s="18"/>
      <c r="L6" s="18"/>
    </row>
    <row r="7" customHeight="1" spans="1:12">
      <c r="A7" s="18">
        <v>3</v>
      </c>
      <c r="B7" s="18" t="s">
        <v>888</v>
      </c>
      <c r="C7" s="29" t="s">
        <v>889</v>
      </c>
      <c r="D7" s="29" t="s">
        <v>142</v>
      </c>
      <c r="E7" s="18">
        <v>60</v>
      </c>
      <c r="F7" s="18">
        <v>120</v>
      </c>
      <c r="G7" s="18">
        <v>5</v>
      </c>
      <c r="H7" s="18">
        <v>300</v>
      </c>
      <c r="I7" s="18">
        <v>1500</v>
      </c>
      <c r="J7" s="18"/>
      <c r="K7" s="18"/>
      <c r="L7" s="18"/>
    </row>
    <row r="8" customHeight="1" spans="1:12">
      <c r="A8" s="18">
        <v>4</v>
      </c>
      <c r="B8" s="18" t="s">
        <v>890</v>
      </c>
      <c r="C8" s="29" t="s">
        <v>891</v>
      </c>
      <c r="D8" s="29" t="s">
        <v>892</v>
      </c>
      <c r="E8" s="18">
        <v>60</v>
      </c>
      <c r="F8" s="18">
        <v>120</v>
      </c>
      <c r="G8" s="18">
        <v>5</v>
      </c>
      <c r="H8" s="18">
        <v>300</v>
      </c>
      <c r="I8" s="18">
        <v>1500</v>
      </c>
      <c r="J8" s="18"/>
      <c r="K8" s="18"/>
      <c r="L8" s="18"/>
    </row>
    <row r="9" customHeight="1" spans="1:12">
      <c r="A9" s="18">
        <v>5</v>
      </c>
      <c r="B9" s="18" t="s">
        <v>893</v>
      </c>
      <c r="C9" s="29" t="s">
        <v>894</v>
      </c>
      <c r="D9" s="29" t="s">
        <v>142</v>
      </c>
      <c r="E9" s="18">
        <v>60</v>
      </c>
      <c r="F9" s="18">
        <v>180</v>
      </c>
      <c r="G9" s="18">
        <v>7.5</v>
      </c>
      <c r="H9" s="18">
        <v>300</v>
      </c>
      <c r="I9" s="18">
        <v>2250</v>
      </c>
      <c r="J9" s="18"/>
      <c r="K9" s="18"/>
      <c r="L9" s="18"/>
    </row>
    <row r="10" customHeight="1" spans="1:12">
      <c r="A10" s="18">
        <v>6</v>
      </c>
      <c r="B10" s="18" t="s">
        <v>895</v>
      </c>
      <c r="C10" s="29" t="s">
        <v>896</v>
      </c>
      <c r="D10" s="29" t="s">
        <v>142</v>
      </c>
      <c r="E10" s="18">
        <v>60</v>
      </c>
      <c r="F10" s="18">
        <v>120</v>
      </c>
      <c r="G10" s="18">
        <v>5</v>
      </c>
      <c r="H10" s="18">
        <v>300</v>
      </c>
      <c r="I10" s="18">
        <v>1500</v>
      </c>
      <c r="J10" s="18"/>
      <c r="K10" s="18"/>
      <c r="L10" s="18"/>
    </row>
    <row r="11" customHeight="1" spans="1:12">
      <c r="A11" s="18">
        <v>7</v>
      </c>
      <c r="B11" s="18" t="s">
        <v>897</v>
      </c>
      <c r="C11" s="29" t="s">
        <v>898</v>
      </c>
      <c r="D11" s="29" t="s">
        <v>899</v>
      </c>
      <c r="E11" s="18">
        <v>60</v>
      </c>
      <c r="F11" s="18">
        <v>240</v>
      </c>
      <c r="G11" s="18">
        <v>10</v>
      </c>
      <c r="H11" s="18">
        <v>300</v>
      </c>
      <c r="I11" s="18">
        <v>3000</v>
      </c>
      <c r="J11" s="18"/>
      <c r="K11" s="18"/>
      <c r="L11" s="18"/>
    </row>
    <row r="12" ht="26" customHeight="1" spans="1:12">
      <c r="A12" s="18">
        <v>8</v>
      </c>
      <c r="B12" s="18" t="s">
        <v>900</v>
      </c>
      <c r="C12" s="29" t="s">
        <v>901</v>
      </c>
      <c r="D12" s="29" t="s">
        <v>902</v>
      </c>
      <c r="E12" s="18">
        <v>60</v>
      </c>
      <c r="F12" s="18">
        <v>300</v>
      </c>
      <c r="G12" s="18">
        <v>12.5</v>
      </c>
      <c r="H12" s="18">
        <v>300</v>
      </c>
      <c r="I12" s="18">
        <v>3750</v>
      </c>
      <c r="J12" s="18"/>
      <c r="K12" s="18"/>
      <c r="L12" s="18"/>
    </row>
    <row r="13" ht="27" customHeight="1" spans="1:12">
      <c r="A13" s="18">
        <v>9</v>
      </c>
      <c r="B13" s="18" t="s">
        <v>903</v>
      </c>
      <c r="C13" s="29" t="s">
        <v>904</v>
      </c>
      <c r="D13" s="29" t="s">
        <v>905</v>
      </c>
      <c r="E13" s="18">
        <v>60</v>
      </c>
      <c r="F13" s="18">
        <v>240</v>
      </c>
      <c r="G13" s="18">
        <v>10</v>
      </c>
      <c r="H13" s="18">
        <v>300</v>
      </c>
      <c r="I13" s="18">
        <v>3000</v>
      </c>
      <c r="J13" s="18"/>
      <c r="K13" s="18"/>
      <c r="L13" s="18"/>
    </row>
    <row r="14" customHeight="1" spans="1:12">
      <c r="A14" s="18">
        <v>10</v>
      </c>
      <c r="B14" s="18" t="s">
        <v>906</v>
      </c>
      <c r="C14" s="29" t="s">
        <v>907</v>
      </c>
      <c r="D14" s="29" t="s">
        <v>142</v>
      </c>
      <c r="E14" s="18">
        <v>60</v>
      </c>
      <c r="F14" s="18">
        <v>120</v>
      </c>
      <c r="G14" s="18">
        <v>5</v>
      </c>
      <c r="H14" s="18">
        <v>300</v>
      </c>
      <c r="I14" s="18">
        <v>1500</v>
      </c>
      <c r="J14" s="18"/>
      <c r="K14" s="18"/>
      <c r="L14" s="18"/>
    </row>
    <row r="15" customHeight="1" spans="1:12">
      <c r="A15" s="18">
        <v>11</v>
      </c>
      <c r="B15" s="18" t="s">
        <v>908</v>
      </c>
      <c r="C15" s="29" t="s">
        <v>909</v>
      </c>
      <c r="D15" s="29" t="s">
        <v>910</v>
      </c>
      <c r="E15" s="18">
        <v>60</v>
      </c>
      <c r="F15" s="18">
        <v>180</v>
      </c>
      <c r="G15" s="18">
        <v>7.5</v>
      </c>
      <c r="H15" s="18">
        <v>300</v>
      </c>
      <c r="I15" s="18">
        <v>2250</v>
      </c>
      <c r="J15" s="18"/>
      <c r="K15" s="18"/>
      <c r="L15" s="18"/>
    </row>
    <row r="16" customHeight="1" spans="1:12">
      <c r="A16" s="18">
        <v>12</v>
      </c>
      <c r="B16" s="18" t="s">
        <v>911</v>
      </c>
      <c r="C16" s="29">
        <v>31</v>
      </c>
      <c r="D16" s="29" t="s">
        <v>142</v>
      </c>
      <c r="E16" s="18">
        <v>60</v>
      </c>
      <c r="F16" s="18">
        <v>60</v>
      </c>
      <c r="G16" s="18">
        <v>2.5</v>
      </c>
      <c r="H16" s="18">
        <v>300</v>
      </c>
      <c r="I16" s="18">
        <v>750</v>
      </c>
      <c r="J16" s="18"/>
      <c r="K16" s="18"/>
      <c r="L16" s="18"/>
    </row>
    <row r="17" customHeight="1" spans="1:12">
      <c r="A17" s="18">
        <v>13</v>
      </c>
      <c r="B17" s="18" t="s">
        <v>912</v>
      </c>
      <c r="C17" s="29" t="s">
        <v>913</v>
      </c>
      <c r="D17" s="29" t="s">
        <v>142</v>
      </c>
      <c r="E17" s="18">
        <v>60</v>
      </c>
      <c r="F17" s="18">
        <v>120</v>
      </c>
      <c r="G17" s="18">
        <v>5</v>
      </c>
      <c r="H17" s="18">
        <v>300</v>
      </c>
      <c r="I17" s="18">
        <v>1500</v>
      </c>
      <c r="J17" s="18"/>
      <c r="K17" s="18"/>
      <c r="L17" s="18"/>
    </row>
    <row r="18" ht="24" customHeight="1" spans="1:12">
      <c r="A18" s="18">
        <v>14</v>
      </c>
      <c r="B18" s="18" t="s">
        <v>914</v>
      </c>
      <c r="C18" s="29" t="s">
        <v>915</v>
      </c>
      <c r="D18" s="29" t="s">
        <v>885</v>
      </c>
      <c r="E18" s="18">
        <v>60</v>
      </c>
      <c r="F18" s="18">
        <v>180</v>
      </c>
      <c r="G18" s="18">
        <v>7.5</v>
      </c>
      <c r="H18" s="18">
        <v>300</v>
      </c>
      <c r="I18" s="18">
        <v>2250</v>
      </c>
      <c r="J18" s="18"/>
      <c r="K18" s="18"/>
      <c r="L18" s="18"/>
    </row>
    <row r="19" customHeight="1" spans="1:12">
      <c r="A19" s="18">
        <v>15</v>
      </c>
      <c r="B19" s="18" t="s">
        <v>916</v>
      </c>
      <c r="C19" s="29">
        <v>28</v>
      </c>
      <c r="D19" s="29" t="s">
        <v>19</v>
      </c>
      <c r="E19" s="18">
        <v>60</v>
      </c>
      <c r="F19" s="18">
        <v>60</v>
      </c>
      <c r="G19" s="18">
        <v>2.5</v>
      </c>
      <c r="H19" s="18">
        <v>300</v>
      </c>
      <c r="I19" s="18">
        <v>750</v>
      </c>
      <c r="J19" s="18"/>
      <c r="K19" s="18"/>
      <c r="L19" s="18"/>
    </row>
    <row r="20" customHeight="1" spans="1:12">
      <c r="A20" s="18">
        <v>16</v>
      </c>
      <c r="B20" s="18" t="s">
        <v>917</v>
      </c>
      <c r="C20" s="29" t="s">
        <v>918</v>
      </c>
      <c r="D20" s="29" t="s">
        <v>142</v>
      </c>
      <c r="E20" s="18">
        <v>60</v>
      </c>
      <c r="F20" s="18">
        <v>120</v>
      </c>
      <c r="G20" s="18">
        <v>5</v>
      </c>
      <c r="H20" s="18">
        <v>300</v>
      </c>
      <c r="I20" s="18">
        <v>1500</v>
      </c>
      <c r="J20" s="18"/>
      <c r="K20" s="18"/>
      <c r="L20" s="18"/>
    </row>
    <row r="21" ht="24" customHeight="1" spans="1:12">
      <c r="A21" s="18">
        <v>17</v>
      </c>
      <c r="B21" s="18" t="s">
        <v>919</v>
      </c>
      <c r="C21" s="29" t="s">
        <v>920</v>
      </c>
      <c r="D21" s="29" t="s">
        <v>921</v>
      </c>
      <c r="E21" s="18">
        <v>60</v>
      </c>
      <c r="F21" s="18">
        <v>240</v>
      </c>
      <c r="G21" s="18">
        <v>10</v>
      </c>
      <c r="H21" s="18">
        <v>300</v>
      </c>
      <c r="I21" s="18">
        <v>3000</v>
      </c>
      <c r="J21" s="18"/>
      <c r="K21" s="18"/>
      <c r="L21" s="18"/>
    </row>
    <row r="22" customHeight="1" spans="1:12">
      <c r="A22" s="18">
        <v>18</v>
      </c>
      <c r="B22" s="18" t="s">
        <v>922</v>
      </c>
      <c r="C22" s="29" t="s">
        <v>923</v>
      </c>
      <c r="D22" s="29" t="s">
        <v>15</v>
      </c>
      <c r="E22" s="18">
        <v>60</v>
      </c>
      <c r="F22" s="18">
        <v>120</v>
      </c>
      <c r="G22" s="18">
        <v>5</v>
      </c>
      <c r="H22" s="18">
        <v>300</v>
      </c>
      <c r="I22" s="18">
        <v>1500</v>
      </c>
      <c r="J22" s="18"/>
      <c r="K22" s="18"/>
      <c r="L22" s="18"/>
    </row>
    <row r="23" customHeight="1" spans="1:12">
      <c r="A23" s="18">
        <v>19</v>
      </c>
      <c r="B23" s="18" t="s">
        <v>924</v>
      </c>
      <c r="C23" s="29" t="s">
        <v>925</v>
      </c>
      <c r="D23" s="29" t="s">
        <v>142</v>
      </c>
      <c r="E23" s="18">
        <v>60</v>
      </c>
      <c r="F23" s="18">
        <v>120</v>
      </c>
      <c r="G23" s="18">
        <v>5</v>
      </c>
      <c r="H23" s="18">
        <v>300</v>
      </c>
      <c r="I23" s="18">
        <v>1500</v>
      </c>
      <c r="J23" s="18"/>
      <c r="K23" s="18"/>
      <c r="L23" s="18"/>
    </row>
    <row r="24" ht="26" customHeight="1" spans="1:12">
      <c r="A24" s="18">
        <v>20</v>
      </c>
      <c r="B24" s="18" t="s">
        <v>926</v>
      </c>
      <c r="C24" s="29" t="s">
        <v>927</v>
      </c>
      <c r="D24" s="29" t="s">
        <v>885</v>
      </c>
      <c r="E24" s="18">
        <v>60</v>
      </c>
      <c r="F24" s="18">
        <v>120</v>
      </c>
      <c r="G24" s="18">
        <v>5</v>
      </c>
      <c r="H24" s="18">
        <v>300</v>
      </c>
      <c r="I24" s="18">
        <v>1500</v>
      </c>
      <c r="J24" s="18"/>
      <c r="K24" s="18"/>
      <c r="L24" s="18"/>
    </row>
    <row r="25" ht="29" customHeight="1" spans="1:12">
      <c r="A25" s="18">
        <v>21</v>
      </c>
      <c r="B25" s="18" t="s">
        <v>928</v>
      </c>
      <c r="C25" s="29" t="s">
        <v>929</v>
      </c>
      <c r="D25" s="29" t="s">
        <v>902</v>
      </c>
      <c r="E25" s="18">
        <v>60</v>
      </c>
      <c r="F25" s="18">
        <v>120</v>
      </c>
      <c r="G25" s="18">
        <v>5</v>
      </c>
      <c r="H25" s="18">
        <v>300</v>
      </c>
      <c r="I25" s="18">
        <v>1500</v>
      </c>
      <c r="J25" s="18"/>
      <c r="K25" s="18"/>
      <c r="L25" s="18"/>
    </row>
    <row r="26" customHeight="1" spans="1:12">
      <c r="A26" s="18">
        <v>22</v>
      </c>
      <c r="B26" s="18" t="s">
        <v>930</v>
      </c>
      <c r="C26" s="29" t="s">
        <v>931</v>
      </c>
      <c r="D26" s="29" t="s">
        <v>142</v>
      </c>
      <c r="E26" s="18">
        <v>60</v>
      </c>
      <c r="F26" s="18">
        <v>180</v>
      </c>
      <c r="G26" s="18">
        <v>7.5</v>
      </c>
      <c r="H26" s="18">
        <v>300</v>
      </c>
      <c r="I26" s="18">
        <v>2250</v>
      </c>
      <c r="J26" s="18"/>
      <c r="K26" s="18"/>
      <c r="L26" s="18"/>
    </row>
    <row r="27" customHeight="1" spans="1:12">
      <c r="A27" s="18">
        <v>23</v>
      </c>
      <c r="B27" s="18" t="s">
        <v>932</v>
      </c>
      <c r="C27" s="29" t="s">
        <v>933</v>
      </c>
      <c r="D27" s="29" t="s">
        <v>142</v>
      </c>
      <c r="E27" s="18">
        <v>60</v>
      </c>
      <c r="F27" s="18">
        <v>180</v>
      </c>
      <c r="G27" s="18">
        <v>7.5</v>
      </c>
      <c r="H27" s="18">
        <v>300</v>
      </c>
      <c r="I27" s="18">
        <v>2250</v>
      </c>
      <c r="J27" s="18"/>
      <c r="K27" s="18"/>
      <c r="L27" s="18"/>
    </row>
    <row r="28" customHeight="1" spans="1:12">
      <c r="A28" s="18">
        <v>24</v>
      </c>
      <c r="B28" s="18" t="s">
        <v>934</v>
      </c>
      <c r="C28" s="29" t="s">
        <v>889</v>
      </c>
      <c r="D28" s="29" t="s">
        <v>142</v>
      </c>
      <c r="E28" s="18">
        <v>60</v>
      </c>
      <c r="F28" s="18">
        <v>120</v>
      </c>
      <c r="G28" s="18">
        <v>5</v>
      </c>
      <c r="H28" s="18">
        <v>300</v>
      </c>
      <c r="I28" s="18">
        <v>1500</v>
      </c>
      <c r="J28" s="18"/>
      <c r="K28" s="18"/>
      <c r="L28" s="18"/>
    </row>
    <row r="29" customHeight="1" spans="1:12">
      <c r="A29" s="30" t="s">
        <v>575</v>
      </c>
      <c r="B29" s="30"/>
      <c r="C29" s="18" t="s">
        <v>935</v>
      </c>
      <c r="D29" s="18"/>
      <c r="E29" s="18"/>
      <c r="F29" s="18">
        <f t="shared" ref="F29:I29" si="0">SUM(F5:F28)</f>
        <v>3600</v>
      </c>
      <c r="G29" s="18">
        <f t="shared" si="0"/>
        <v>150</v>
      </c>
      <c r="H29" s="18"/>
      <c r="I29" s="18">
        <f t="shared" si="0"/>
        <v>45000</v>
      </c>
      <c r="J29" s="18"/>
      <c r="K29" s="18"/>
      <c r="L29" s="18"/>
    </row>
  </sheetData>
  <mergeCells count="13">
    <mergeCell ref="A2:L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rintOptions horizontalCentered="1"/>
  <pageMargins left="0.554861111111111" right="0.554861111111111" top="0.802777777777778" bottom="0.802777777777778" header="0.5" footer="0.5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9"/>
  <sheetViews>
    <sheetView workbookViewId="0">
      <selection activeCell="N3" sqref="N3"/>
    </sheetView>
  </sheetViews>
  <sheetFormatPr defaultColWidth="9" defaultRowHeight="16" customHeight="1"/>
  <cols>
    <col min="1" max="12" width="10.625" customWidth="1"/>
  </cols>
  <sheetData>
    <row r="1" ht="24" customHeight="1" spans="1:12">
      <c r="A1" s="13" t="s">
        <v>863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customHeight="1" spans="1:12">
      <c r="A2" s="14" t="s">
        <v>936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customHeight="1" spans="1:12">
      <c r="A3" s="15" t="s">
        <v>2</v>
      </c>
      <c r="B3" s="15" t="s">
        <v>865</v>
      </c>
      <c r="C3" s="15" t="s">
        <v>11</v>
      </c>
      <c r="D3" s="15" t="s">
        <v>866</v>
      </c>
      <c r="E3" s="15" t="s">
        <v>867</v>
      </c>
      <c r="F3" s="16" t="s">
        <v>868</v>
      </c>
      <c r="G3" s="15" t="s">
        <v>869</v>
      </c>
      <c r="H3" s="15" t="s">
        <v>870</v>
      </c>
      <c r="I3" s="15" t="s">
        <v>7</v>
      </c>
      <c r="J3" s="15" t="s">
        <v>12</v>
      </c>
      <c r="K3" s="15" t="s">
        <v>871</v>
      </c>
      <c r="L3" s="15" t="s">
        <v>872</v>
      </c>
    </row>
    <row r="4" ht="24" customHeight="1" spans="1:12">
      <c r="A4" s="15"/>
      <c r="B4" s="15"/>
      <c r="C4" s="15"/>
      <c r="D4" s="15"/>
      <c r="E4" s="15"/>
      <c r="F4" s="17"/>
      <c r="G4" s="15"/>
      <c r="H4" s="15"/>
      <c r="I4" s="15"/>
      <c r="J4" s="15"/>
      <c r="K4" s="15"/>
      <c r="L4" s="15"/>
    </row>
    <row r="5" customHeight="1" spans="1:12">
      <c r="A5" s="18">
        <v>1</v>
      </c>
      <c r="B5" s="18" t="s">
        <v>937</v>
      </c>
      <c r="C5" s="18">
        <v>89</v>
      </c>
      <c r="D5" s="18" t="s">
        <v>55</v>
      </c>
      <c r="E5" s="18">
        <v>60</v>
      </c>
      <c r="F5" s="18">
        <v>60</v>
      </c>
      <c r="G5" s="18">
        <v>2.5</v>
      </c>
      <c r="H5" s="18">
        <v>300</v>
      </c>
      <c r="I5" s="18">
        <f t="shared" ref="I5:I8" si="0">G5*H5</f>
        <v>750</v>
      </c>
      <c r="J5" s="18" t="s">
        <v>27</v>
      </c>
      <c r="K5" s="18"/>
      <c r="L5" s="18"/>
    </row>
    <row r="6" customHeight="1" spans="1:12">
      <c r="A6" s="18">
        <v>2</v>
      </c>
      <c r="B6" s="18" t="s">
        <v>938</v>
      </c>
      <c r="C6" s="18">
        <v>88</v>
      </c>
      <c r="D6" s="18" t="s">
        <v>55</v>
      </c>
      <c r="E6" s="18">
        <v>60</v>
      </c>
      <c r="F6" s="18">
        <v>60</v>
      </c>
      <c r="G6" s="18">
        <v>2.5</v>
      </c>
      <c r="H6" s="18">
        <v>300</v>
      </c>
      <c r="I6" s="18">
        <f t="shared" si="0"/>
        <v>750</v>
      </c>
      <c r="J6" s="18" t="s">
        <v>27</v>
      </c>
      <c r="K6" s="18"/>
      <c r="L6" s="18"/>
    </row>
    <row r="7" customHeight="1" spans="1:12">
      <c r="A7" s="18">
        <v>3</v>
      </c>
      <c r="B7" s="18" t="s">
        <v>939</v>
      </c>
      <c r="C7" s="18">
        <v>50</v>
      </c>
      <c r="D7" s="18" t="s">
        <v>36</v>
      </c>
      <c r="E7" s="18">
        <v>60</v>
      </c>
      <c r="F7" s="18">
        <v>60</v>
      </c>
      <c r="G7" s="18">
        <v>2.5</v>
      </c>
      <c r="H7" s="18">
        <v>300</v>
      </c>
      <c r="I7" s="18">
        <f t="shared" si="0"/>
        <v>750</v>
      </c>
      <c r="J7" s="18" t="s">
        <v>27</v>
      </c>
      <c r="K7" s="18"/>
      <c r="L7" s="18"/>
    </row>
    <row r="8" customHeight="1" spans="1:12">
      <c r="A8" s="19">
        <v>4</v>
      </c>
      <c r="B8" s="19" t="s">
        <v>940</v>
      </c>
      <c r="C8" s="18">
        <v>115</v>
      </c>
      <c r="D8" s="18" t="s">
        <v>26</v>
      </c>
      <c r="E8" s="18">
        <v>60</v>
      </c>
      <c r="F8" s="19">
        <v>140</v>
      </c>
      <c r="G8" s="19">
        <v>5.8</v>
      </c>
      <c r="H8" s="19">
        <v>300</v>
      </c>
      <c r="I8" s="19">
        <f t="shared" si="0"/>
        <v>1740</v>
      </c>
      <c r="J8" s="19" t="s">
        <v>27</v>
      </c>
      <c r="K8" s="19"/>
      <c r="L8" s="19"/>
    </row>
    <row r="9" customHeight="1" spans="1:12">
      <c r="A9" s="20"/>
      <c r="B9" s="20"/>
      <c r="C9" s="21">
        <v>126</v>
      </c>
      <c r="D9" s="21" t="s">
        <v>31</v>
      </c>
      <c r="E9" s="21">
        <v>80</v>
      </c>
      <c r="F9" s="20"/>
      <c r="G9" s="20"/>
      <c r="H9" s="20"/>
      <c r="I9" s="20"/>
      <c r="J9" s="20"/>
      <c r="K9" s="20"/>
      <c r="L9" s="20"/>
    </row>
    <row r="10" customHeight="1" spans="1:12">
      <c r="A10" s="22">
        <v>5</v>
      </c>
      <c r="B10" s="22" t="s">
        <v>941</v>
      </c>
      <c r="C10" s="21">
        <v>52</v>
      </c>
      <c r="D10" s="21" t="s">
        <v>55</v>
      </c>
      <c r="E10" s="21">
        <v>60</v>
      </c>
      <c r="F10" s="22">
        <v>120</v>
      </c>
      <c r="G10" s="22">
        <v>5</v>
      </c>
      <c r="H10" s="19">
        <v>300</v>
      </c>
      <c r="I10" s="19">
        <v>1500</v>
      </c>
      <c r="J10" s="22" t="s">
        <v>27</v>
      </c>
      <c r="K10" s="22"/>
      <c r="L10" s="22"/>
    </row>
    <row r="11" customHeight="1" spans="1:12">
      <c r="A11" s="23"/>
      <c r="B11" s="23"/>
      <c r="C11" s="21">
        <v>47</v>
      </c>
      <c r="D11" s="21" t="s">
        <v>26</v>
      </c>
      <c r="E11" s="21">
        <v>60</v>
      </c>
      <c r="F11" s="23"/>
      <c r="G11" s="23"/>
      <c r="H11" s="20"/>
      <c r="I11" s="20"/>
      <c r="J11" s="23"/>
      <c r="K11" s="23"/>
      <c r="L11" s="23"/>
    </row>
    <row r="12" customHeight="1" spans="1:12">
      <c r="A12" s="22">
        <v>6</v>
      </c>
      <c r="B12" s="22" t="s">
        <v>942</v>
      </c>
      <c r="C12" s="21">
        <v>104</v>
      </c>
      <c r="D12" s="21" t="s">
        <v>26</v>
      </c>
      <c r="E12" s="21">
        <v>80</v>
      </c>
      <c r="F12" s="22">
        <v>160</v>
      </c>
      <c r="G12" s="22">
        <v>6.6</v>
      </c>
      <c r="H12" s="19">
        <v>300</v>
      </c>
      <c r="I12" s="22">
        <v>1980</v>
      </c>
      <c r="J12" s="22" t="s">
        <v>27</v>
      </c>
      <c r="K12" s="22"/>
      <c r="L12" s="22"/>
    </row>
    <row r="13" customHeight="1" spans="1:12">
      <c r="A13" s="23"/>
      <c r="B13" s="23"/>
      <c r="C13" s="21">
        <v>47</v>
      </c>
      <c r="D13" s="21" t="s">
        <v>26</v>
      </c>
      <c r="E13" s="21">
        <v>80</v>
      </c>
      <c r="F13" s="23"/>
      <c r="G13" s="23"/>
      <c r="H13" s="20"/>
      <c r="I13" s="23"/>
      <c r="J13" s="23"/>
      <c r="K13" s="23"/>
      <c r="L13" s="23"/>
    </row>
    <row r="14" customHeight="1" spans="1:12">
      <c r="A14" s="18">
        <v>7</v>
      </c>
      <c r="B14" s="18" t="s">
        <v>943</v>
      </c>
      <c r="C14" s="18">
        <v>121</v>
      </c>
      <c r="D14" s="18" t="s">
        <v>55</v>
      </c>
      <c r="E14" s="18">
        <v>60</v>
      </c>
      <c r="F14" s="18">
        <v>60</v>
      </c>
      <c r="G14" s="18">
        <v>2.5</v>
      </c>
      <c r="H14" s="18">
        <v>300</v>
      </c>
      <c r="I14" s="18">
        <v>750</v>
      </c>
      <c r="J14" s="18" t="s">
        <v>27</v>
      </c>
      <c r="K14" s="18"/>
      <c r="L14" s="18"/>
    </row>
    <row r="15" customHeight="1" spans="1:12">
      <c r="A15" s="18">
        <v>8</v>
      </c>
      <c r="B15" s="18" t="s">
        <v>944</v>
      </c>
      <c r="C15" s="18">
        <v>51</v>
      </c>
      <c r="D15" s="18" t="s">
        <v>142</v>
      </c>
      <c r="E15" s="18">
        <v>60</v>
      </c>
      <c r="F15" s="18">
        <v>60</v>
      </c>
      <c r="G15" s="18">
        <v>2.5</v>
      </c>
      <c r="H15" s="18">
        <v>300</v>
      </c>
      <c r="I15" s="18">
        <v>750</v>
      </c>
      <c r="J15" s="18" t="s">
        <v>27</v>
      </c>
      <c r="K15" s="18"/>
      <c r="L15" s="18"/>
    </row>
    <row r="16" customHeight="1" spans="1:12">
      <c r="A16" s="18">
        <v>9</v>
      </c>
      <c r="B16" s="18" t="s">
        <v>945</v>
      </c>
      <c r="C16" s="18">
        <v>44</v>
      </c>
      <c r="D16" s="18" t="s">
        <v>55</v>
      </c>
      <c r="E16" s="18">
        <v>60</v>
      </c>
      <c r="F16" s="18">
        <v>60</v>
      </c>
      <c r="G16" s="18">
        <v>2.5</v>
      </c>
      <c r="H16" s="18">
        <v>300</v>
      </c>
      <c r="I16" s="18">
        <v>750</v>
      </c>
      <c r="J16" s="18" t="s">
        <v>27</v>
      </c>
      <c r="K16" s="18"/>
      <c r="L16" s="18"/>
    </row>
    <row r="17" customHeight="1" spans="1:12">
      <c r="A17" s="18">
        <v>10</v>
      </c>
      <c r="B17" s="18" t="s">
        <v>946</v>
      </c>
      <c r="C17" s="18">
        <v>85</v>
      </c>
      <c r="D17" s="18" t="s">
        <v>55</v>
      </c>
      <c r="E17" s="18">
        <v>60</v>
      </c>
      <c r="F17" s="18">
        <v>60</v>
      </c>
      <c r="G17" s="18">
        <v>2.5</v>
      </c>
      <c r="H17" s="18">
        <v>300</v>
      </c>
      <c r="I17" s="18">
        <v>750</v>
      </c>
      <c r="J17" s="18" t="s">
        <v>16</v>
      </c>
      <c r="K17" s="18"/>
      <c r="L17" s="18"/>
    </row>
    <row r="18" customHeight="1" spans="1:12">
      <c r="A18" s="21">
        <v>11</v>
      </c>
      <c r="B18" s="21" t="s">
        <v>947</v>
      </c>
      <c r="C18" s="21">
        <v>35</v>
      </c>
      <c r="D18" s="21" t="s">
        <v>55</v>
      </c>
      <c r="E18" s="21">
        <v>60</v>
      </c>
      <c r="F18" s="18">
        <v>60</v>
      </c>
      <c r="G18" s="18">
        <v>2.5</v>
      </c>
      <c r="H18" s="18">
        <v>300</v>
      </c>
      <c r="I18" s="18">
        <v>750</v>
      </c>
      <c r="J18" s="21" t="s">
        <v>27</v>
      </c>
      <c r="K18" s="21"/>
      <c r="L18" s="21"/>
    </row>
    <row r="19" customHeight="1" spans="1:12">
      <c r="A19" s="18">
        <v>12</v>
      </c>
      <c r="B19" s="18" t="s">
        <v>948</v>
      </c>
      <c r="C19" s="18">
        <v>41</v>
      </c>
      <c r="D19" s="18" t="s">
        <v>55</v>
      </c>
      <c r="E19" s="18">
        <v>60</v>
      </c>
      <c r="F19" s="18">
        <v>60</v>
      </c>
      <c r="G19" s="18">
        <v>2.5</v>
      </c>
      <c r="H19" s="18">
        <v>300</v>
      </c>
      <c r="I19" s="18">
        <v>750</v>
      </c>
      <c r="J19" s="21" t="s">
        <v>27</v>
      </c>
      <c r="K19" s="18"/>
      <c r="L19" s="18"/>
    </row>
    <row r="20" customHeight="1" spans="1:12">
      <c r="A20" s="18">
        <v>13</v>
      </c>
      <c r="B20" s="18" t="s">
        <v>949</v>
      </c>
      <c r="C20" s="18">
        <v>38</v>
      </c>
      <c r="D20" s="18" t="s">
        <v>36</v>
      </c>
      <c r="E20" s="18">
        <v>60</v>
      </c>
      <c r="F20" s="18">
        <v>60</v>
      </c>
      <c r="G20" s="18">
        <v>2.5</v>
      </c>
      <c r="H20" s="18">
        <v>300</v>
      </c>
      <c r="I20" s="18">
        <v>750</v>
      </c>
      <c r="J20" s="18" t="s">
        <v>27</v>
      </c>
      <c r="K20" s="18"/>
      <c r="L20" s="18"/>
    </row>
    <row r="21" customHeight="1" spans="1:12">
      <c r="A21" s="18">
        <v>14</v>
      </c>
      <c r="B21" s="18" t="s">
        <v>950</v>
      </c>
      <c r="C21" s="18">
        <v>86</v>
      </c>
      <c r="D21" s="18" t="s">
        <v>55</v>
      </c>
      <c r="E21" s="18">
        <v>60</v>
      </c>
      <c r="F21" s="18">
        <v>60</v>
      </c>
      <c r="G21" s="18">
        <v>2.5</v>
      </c>
      <c r="H21" s="18">
        <v>300</v>
      </c>
      <c r="I21" s="18">
        <v>750</v>
      </c>
      <c r="J21" s="18" t="s">
        <v>27</v>
      </c>
      <c r="K21" s="18"/>
      <c r="L21" s="18"/>
    </row>
    <row r="22" customHeight="1" spans="1:12">
      <c r="A22" s="18">
        <v>15</v>
      </c>
      <c r="B22" s="18" t="s">
        <v>951</v>
      </c>
      <c r="C22" s="18">
        <v>33</v>
      </c>
      <c r="D22" s="21" t="s">
        <v>26</v>
      </c>
      <c r="E22" s="21">
        <v>60</v>
      </c>
      <c r="F22" s="18">
        <v>60</v>
      </c>
      <c r="G22" s="18">
        <v>2.5</v>
      </c>
      <c r="H22" s="18">
        <v>300</v>
      </c>
      <c r="I22" s="18">
        <v>750</v>
      </c>
      <c r="J22" s="18" t="s">
        <v>27</v>
      </c>
      <c r="K22" s="18"/>
      <c r="L22" s="18"/>
    </row>
    <row r="23" customHeight="1" spans="1:12">
      <c r="A23" s="18">
        <v>16</v>
      </c>
      <c r="B23" s="18" t="s">
        <v>952</v>
      </c>
      <c r="C23" s="18">
        <v>39</v>
      </c>
      <c r="D23" s="18" t="s">
        <v>55</v>
      </c>
      <c r="E23" s="18">
        <v>60</v>
      </c>
      <c r="F23" s="18">
        <v>60</v>
      </c>
      <c r="G23" s="18">
        <v>2.5</v>
      </c>
      <c r="H23" s="18">
        <v>300</v>
      </c>
      <c r="I23" s="18">
        <v>750</v>
      </c>
      <c r="J23" s="18" t="s">
        <v>27</v>
      </c>
      <c r="K23" s="18"/>
      <c r="L23" s="18"/>
    </row>
    <row r="24" customHeight="1" spans="1:12">
      <c r="A24" s="19">
        <v>17</v>
      </c>
      <c r="B24" s="19" t="s">
        <v>953</v>
      </c>
      <c r="C24" s="18">
        <v>91</v>
      </c>
      <c r="D24" s="18" t="s">
        <v>55</v>
      </c>
      <c r="E24" s="18">
        <v>60</v>
      </c>
      <c r="F24" s="19">
        <v>260</v>
      </c>
      <c r="G24" s="19">
        <v>10.8</v>
      </c>
      <c r="H24" s="19">
        <v>300</v>
      </c>
      <c r="I24" s="19">
        <v>3240</v>
      </c>
      <c r="J24" s="19" t="s">
        <v>27</v>
      </c>
      <c r="K24" s="19"/>
      <c r="L24" s="19"/>
    </row>
    <row r="25" customHeight="1" spans="1:12">
      <c r="A25" s="24"/>
      <c r="B25" s="24"/>
      <c r="C25" s="18">
        <v>92</v>
      </c>
      <c r="D25" s="18" t="s">
        <v>55</v>
      </c>
      <c r="E25" s="18">
        <v>60</v>
      </c>
      <c r="F25" s="24"/>
      <c r="G25" s="24"/>
      <c r="H25" s="24"/>
      <c r="I25" s="24"/>
      <c r="J25" s="24"/>
      <c r="K25" s="24"/>
      <c r="L25" s="24"/>
    </row>
    <row r="26" customHeight="1" spans="1:12">
      <c r="A26" s="24"/>
      <c r="B26" s="24"/>
      <c r="C26" s="18">
        <v>93</v>
      </c>
      <c r="D26" s="18" t="s">
        <v>55</v>
      </c>
      <c r="E26" s="18">
        <v>60</v>
      </c>
      <c r="F26" s="24"/>
      <c r="G26" s="24"/>
      <c r="H26" s="24"/>
      <c r="I26" s="24"/>
      <c r="J26" s="24"/>
      <c r="K26" s="24"/>
      <c r="L26" s="24"/>
    </row>
    <row r="27" customHeight="1" spans="1:12">
      <c r="A27" s="20"/>
      <c r="B27" s="20"/>
      <c r="C27" s="18">
        <v>124</v>
      </c>
      <c r="D27" s="18" t="s">
        <v>36</v>
      </c>
      <c r="E27" s="18">
        <v>80</v>
      </c>
      <c r="F27" s="20"/>
      <c r="G27" s="20"/>
      <c r="H27" s="20"/>
      <c r="I27" s="20"/>
      <c r="J27" s="20"/>
      <c r="K27" s="20"/>
      <c r="L27" s="20"/>
    </row>
    <row r="28" customHeight="1" spans="1:12">
      <c r="A28" s="19">
        <v>18</v>
      </c>
      <c r="B28" s="19" t="s">
        <v>954</v>
      </c>
      <c r="C28" s="18">
        <v>123</v>
      </c>
      <c r="D28" s="18" t="s">
        <v>36</v>
      </c>
      <c r="E28" s="18">
        <v>60</v>
      </c>
      <c r="F28" s="19">
        <v>200</v>
      </c>
      <c r="G28" s="19">
        <v>8.3</v>
      </c>
      <c r="H28" s="19">
        <v>300</v>
      </c>
      <c r="I28" s="19">
        <v>2490</v>
      </c>
      <c r="J28" s="19" t="s">
        <v>27</v>
      </c>
      <c r="K28" s="19"/>
      <c r="L28" s="19"/>
    </row>
    <row r="29" customHeight="1" spans="1:12">
      <c r="A29" s="24"/>
      <c r="B29" s="24"/>
      <c r="C29" s="18">
        <v>122</v>
      </c>
      <c r="D29" s="18" t="s">
        <v>55</v>
      </c>
      <c r="E29" s="18">
        <v>80</v>
      </c>
      <c r="F29" s="24"/>
      <c r="G29" s="24"/>
      <c r="H29" s="24"/>
      <c r="I29" s="24"/>
      <c r="J29" s="24"/>
      <c r="K29" s="24"/>
      <c r="L29" s="24"/>
    </row>
    <row r="30" customHeight="1" spans="1:12">
      <c r="A30" s="20"/>
      <c r="B30" s="20"/>
      <c r="C30" s="18">
        <v>111</v>
      </c>
      <c r="D30" s="18" t="s">
        <v>31</v>
      </c>
      <c r="E30" s="18">
        <v>60</v>
      </c>
      <c r="F30" s="20"/>
      <c r="G30" s="20"/>
      <c r="H30" s="20"/>
      <c r="I30" s="20"/>
      <c r="J30" s="20"/>
      <c r="K30" s="20"/>
      <c r="L30" s="20"/>
    </row>
    <row r="31" customHeight="1" spans="1:12">
      <c r="A31" s="19">
        <v>19</v>
      </c>
      <c r="B31" s="22" t="s">
        <v>955</v>
      </c>
      <c r="C31" s="18">
        <v>125</v>
      </c>
      <c r="D31" s="18" t="s">
        <v>55</v>
      </c>
      <c r="E31" s="18">
        <v>80</v>
      </c>
      <c r="F31" s="19">
        <v>160</v>
      </c>
      <c r="G31" s="19">
        <v>6.6</v>
      </c>
      <c r="H31" s="19">
        <v>300</v>
      </c>
      <c r="I31" s="19">
        <v>1980</v>
      </c>
      <c r="J31" s="19" t="s">
        <v>27</v>
      </c>
      <c r="K31" s="19"/>
      <c r="L31" s="19"/>
    </row>
    <row r="32" customHeight="1" spans="1:12">
      <c r="A32" s="20"/>
      <c r="B32" s="23"/>
      <c r="C32" s="21">
        <v>64</v>
      </c>
      <c r="D32" s="21" t="s">
        <v>55</v>
      </c>
      <c r="E32" s="21">
        <v>80</v>
      </c>
      <c r="F32" s="20"/>
      <c r="G32" s="20"/>
      <c r="H32" s="20"/>
      <c r="I32" s="20"/>
      <c r="J32" s="20"/>
      <c r="K32" s="20"/>
      <c r="L32" s="20"/>
    </row>
    <row r="33" customHeight="1" spans="1:12">
      <c r="A33" s="19">
        <v>20</v>
      </c>
      <c r="B33" s="19" t="s">
        <v>956</v>
      </c>
      <c r="C33" s="18">
        <v>48</v>
      </c>
      <c r="D33" s="18" t="s">
        <v>36</v>
      </c>
      <c r="E33" s="18">
        <v>60</v>
      </c>
      <c r="F33" s="19">
        <v>120</v>
      </c>
      <c r="G33" s="19">
        <v>5</v>
      </c>
      <c r="H33" s="19">
        <v>300</v>
      </c>
      <c r="I33" s="19">
        <v>1500</v>
      </c>
      <c r="J33" s="19" t="s">
        <v>27</v>
      </c>
      <c r="K33" s="19"/>
      <c r="L33" s="19"/>
    </row>
    <row r="34" customHeight="1" spans="1:12">
      <c r="A34" s="20"/>
      <c r="B34" s="20"/>
      <c r="C34" s="18">
        <v>107</v>
      </c>
      <c r="D34" s="18" t="s">
        <v>55</v>
      </c>
      <c r="E34" s="18">
        <v>60</v>
      </c>
      <c r="F34" s="20"/>
      <c r="G34" s="20"/>
      <c r="H34" s="20"/>
      <c r="I34" s="20"/>
      <c r="J34" s="20"/>
      <c r="K34" s="20"/>
      <c r="L34" s="20"/>
    </row>
    <row r="35" customHeight="1" spans="1:12">
      <c r="A35" s="19">
        <v>21</v>
      </c>
      <c r="B35" s="19" t="s">
        <v>957</v>
      </c>
      <c r="C35" s="18">
        <v>109</v>
      </c>
      <c r="D35" s="18" t="s">
        <v>55</v>
      </c>
      <c r="E35" s="18">
        <v>60</v>
      </c>
      <c r="F35" s="19">
        <v>190</v>
      </c>
      <c r="G35" s="19">
        <v>7.9</v>
      </c>
      <c r="H35" s="19">
        <v>300</v>
      </c>
      <c r="I35" s="19">
        <v>2370</v>
      </c>
      <c r="J35" s="19" t="s">
        <v>27</v>
      </c>
      <c r="K35" s="19"/>
      <c r="L35" s="19"/>
    </row>
    <row r="36" customHeight="1" spans="1:12">
      <c r="A36" s="24"/>
      <c r="B36" s="24"/>
      <c r="C36" s="21">
        <v>103</v>
      </c>
      <c r="D36" s="21" t="s">
        <v>55</v>
      </c>
      <c r="E36" s="21">
        <v>60</v>
      </c>
      <c r="F36" s="24"/>
      <c r="G36" s="24"/>
      <c r="H36" s="24"/>
      <c r="I36" s="24"/>
      <c r="J36" s="24"/>
      <c r="K36" s="24"/>
      <c r="L36" s="24"/>
    </row>
    <row r="37" customHeight="1" spans="1:12">
      <c r="A37" s="20"/>
      <c r="B37" s="20"/>
      <c r="C37" s="21">
        <v>85</v>
      </c>
      <c r="D37" s="21" t="s">
        <v>55</v>
      </c>
      <c r="E37" s="21">
        <v>70</v>
      </c>
      <c r="F37" s="20"/>
      <c r="G37" s="20"/>
      <c r="H37" s="20"/>
      <c r="I37" s="20"/>
      <c r="J37" s="20"/>
      <c r="K37" s="20"/>
      <c r="L37" s="20"/>
    </row>
    <row r="38" customHeight="1" spans="1:12">
      <c r="A38" s="22">
        <v>22</v>
      </c>
      <c r="B38" s="22" t="s">
        <v>958</v>
      </c>
      <c r="C38" s="21">
        <v>105</v>
      </c>
      <c r="D38" s="21" t="s">
        <v>55</v>
      </c>
      <c r="E38" s="21">
        <v>60</v>
      </c>
      <c r="F38" s="22">
        <v>190</v>
      </c>
      <c r="G38" s="22">
        <v>7.9</v>
      </c>
      <c r="H38" s="19">
        <v>300</v>
      </c>
      <c r="I38" s="19">
        <v>2370</v>
      </c>
      <c r="J38" s="22" t="s">
        <v>27</v>
      </c>
      <c r="K38" s="22"/>
      <c r="L38" s="22"/>
    </row>
    <row r="39" customHeight="1" spans="1:12">
      <c r="A39" s="25"/>
      <c r="B39" s="25"/>
      <c r="C39" s="21">
        <v>106</v>
      </c>
      <c r="D39" s="21" t="s">
        <v>55</v>
      </c>
      <c r="E39" s="21">
        <v>60</v>
      </c>
      <c r="F39" s="25"/>
      <c r="G39" s="25"/>
      <c r="H39" s="24"/>
      <c r="I39" s="24"/>
      <c r="J39" s="25"/>
      <c r="K39" s="25"/>
      <c r="L39" s="25"/>
    </row>
    <row r="40" customHeight="1" spans="1:12">
      <c r="A40" s="23"/>
      <c r="B40" s="23"/>
      <c r="C40" s="21">
        <v>84</v>
      </c>
      <c r="D40" s="21" t="s">
        <v>55</v>
      </c>
      <c r="E40" s="21">
        <v>70</v>
      </c>
      <c r="F40" s="23"/>
      <c r="G40" s="23"/>
      <c r="H40" s="20"/>
      <c r="I40" s="20"/>
      <c r="J40" s="23"/>
      <c r="K40" s="23"/>
      <c r="L40" s="23"/>
    </row>
    <row r="41" customHeight="1" spans="1:12">
      <c r="A41" s="18">
        <v>23</v>
      </c>
      <c r="B41" s="18" t="s">
        <v>959</v>
      </c>
      <c r="C41" s="18">
        <v>87</v>
      </c>
      <c r="D41" s="21" t="s">
        <v>55</v>
      </c>
      <c r="E41" s="21">
        <v>60</v>
      </c>
      <c r="F41" s="21">
        <v>60</v>
      </c>
      <c r="G41" s="18">
        <v>2.5</v>
      </c>
      <c r="H41" s="18">
        <v>300</v>
      </c>
      <c r="I41" s="18">
        <v>750</v>
      </c>
      <c r="J41" s="21" t="s">
        <v>27</v>
      </c>
      <c r="K41" s="18"/>
      <c r="L41" s="18"/>
    </row>
    <row r="42" customHeight="1" spans="1:12">
      <c r="A42" s="18">
        <v>24</v>
      </c>
      <c r="B42" s="18" t="s">
        <v>960</v>
      </c>
      <c r="C42" s="18">
        <v>117</v>
      </c>
      <c r="D42" s="18" t="s">
        <v>15</v>
      </c>
      <c r="E42" s="18">
        <v>60</v>
      </c>
      <c r="F42" s="21">
        <v>60</v>
      </c>
      <c r="G42" s="18">
        <v>2.5</v>
      </c>
      <c r="H42" s="18">
        <v>300</v>
      </c>
      <c r="I42" s="18">
        <v>750</v>
      </c>
      <c r="J42" s="18" t="s">
        <v>27</v>
      </c>
      <c r="K42" s="18"/>
      <c r="L42" s="18"/>
    </row>
    <row r="43" customHeight="1" spans="1:12">
      <c r="A43" s="18">
        <v>25</v>
      </c>
      <c r="B43" s="18" t="s">
        <v>961</v>
      </c>
      <c r="C43" s="18">
        <v>118</v>
      </c>
      <c r="D43" s="18" t="s">
        <v>31</v>
      </c>
      <c r="E43" s="18">
        <v>60</v>
      </c>
      <c r="F43" s="21">
        <v>60</v>
      </c>
      <c r="G43" s="18">
        <v>2.5</v>
      </c>
      <c r="H43" s="18">
        <v>300</v>
      </c>
      <c r="I43" s="18">
        <v>750</v>
      </c>
      <c r="J43" s="18" t="s">
        <v>27</v>
      </c>
      <c r="K43" s="18"/>
      <c r="L43" s="18"/>
    </row>
    <row r="44" customHeight="1" spans="1:12">
      <c r="A44" s="19">
        <v>26</v>
      </c>
      <c r="B44" s="19" t="s">
        <v>962</v>
      </c>
      <c r="C44" s="18">
        <v>30</v>
      </c>
      <c r="D44" s="18" t="s">
        <v>26</v>
      </c>
      <c r="E44" s="18">
        <v>60</v>
      </c>
      <c r="F44" s="19">
        <v>120</v>
      </c>
      <c r="G44" s="19">
        <v>5</v>
      </c>
      <c r="H44" s="19">
        <v>300</v>
      </c>
      <c r="I44" s="19">
        <v>1500</v>
      </c>
      <c r="J44" s="19" t="s">
        <v>27</v>
      </c>
      <c r="K44" s="19"/>
      <c r="L44" s="19"/>
    </row>
    <row r="45" customHeight="1" spans="1:12">
      <c r="A45" s="20"/>
      <c r="B45" s="20"/>
      <c r="C45" s="18">
        <v>32</v>
      </c>
      <c r="D45" s="18" t="s">
        <v>55</v>
      </c>
      <c r="E45" s="18">
        <v>60</v>
      </c>
      <c r="F45" s="20"/>
      <c r="G45" s="20"/>
      <c r="H45" s="20"/>
      <c r="I45" s="20"/>
      <c r="J45" s="20"/>
      <c r="K45" s="20"/>
      <c r="L45" s="20"/>
    </row>
    <row r="46" customHeight="1" spans="1:12">
      <c r="A46" s="18">
        <v>27</v>
      </c>
      <c r="B46" s="18" t="s">
        <v>963</v>
      </c>
      <c r="C46" s="18">
        <v>119</v>
      </c>
      <c r="D46" s="18" t="s">
        <v>31</v>
      </c>
      <c r="E46" s="18">
        <v>60</v>
      </c>
      <c r="F46" s="18">
        <v>60</v>
      </c>
      <c r="G46" s="18">
        <v>2.5</v>
      </c>
      <c r="H46" s="18">
        <v>300</v>
      </c>
      <c r="I46" s="18">
        <v>750</v>
      </c>
      <c r="J46" s="18" t="s">
        <v>27</v>
      </c>
      <c r="K46" s="18"/>
      <c r="L46" s="18"/>
    </row>
    <row r="47" customHeight="1" spans="1:12">
      <c r="A47" s="18">
        <v>28</v>
      </c>
      <c r="B47" s="18" t="s">
        <v>964</v>
      </c>
      <c r="C47" s="18">
        <v>120</v>
      </c>
      <c r="D47" s="18" t="s">
        <v>55</v>
      </c>
      <c r="E47" s="18">
        <v>60</v>
      </c>
      <c r="F47" s="18">
        <v>60</v>
      </c>
      <c r="G47" s="18">
        <v>2.5</v>
      </c>
      <c r="H47" s="18">
        <v>300</v>
      </c>
      <c r="I47" s="18">
        <v>750</v>
      </c>
      <c r="J47" s="18" t="s">
        <v>27</v>
      </c>
      <c r="K47" s="18"/>
      <c r="L47" s="18"/>
    </row>
    <row r="48" customHeight="1" spans="1:12">
      <c r="A48" s="18">
        <v>29</v>
      </c>
      <c r="B48" s="18" t="s">
        <v>965</v>
      </c>
      <c r="C48" s="18">
        <v>64</v>
      </c>
      <c r="D48" s="18" t="s">
        <v>55</v>
      </c>
      <c r="E48" s="18">
        <v>60</v>
      </c>
      <c r="F48" s="18">
        <v>60</v>
      </c>
      <c r="G48" s="18">
        <v>2.5</v>
      </c>
      <c r="H48" s="18">
        <v>300</v>
      </c>
      <c r="I48" s="18">
        <v>750</v>
      </c>
      <c r="J48" s="18" t="s">
        <v>27</v>
      </c>
      <c r="K48" s="18"/>
      <c r="L48" s="18"/>
    </row>
    <row r="49" customHeight="1" spans="1:12">
      <c r="A49" s="19">
        <v>30</v>
      </c>
      <c r="B49" s="19" t="s">
        <v>966</v>
      </c>
      <c r="C49" s="18">
        <v>108</v>
      </c>
      <c r="D49" s="18" t="s">
        <v>55</v>
      </c>
      <c r="E49" s="18">
        <v>60</v>
      </c>
      <c r="F49" s="19">
        <v>200</v>
      </c>
      <c r="G49" s="19">
        <v>8.3</v>
      </c>
      <c r="H49" s="19">
        <v>300</v>
      </c>
      <c r="I49" s="19">
        <v>2490</v>
      </c>
      <c r="J49" s="19" t="s">
        <v>27</v>
      </c>
      <c r="K49" s="19"/>
      <c r="L49" s="19"/>
    </row>
    <row r="50" customHeight="1" spans="1:12">
      <c r="A50" s="24"/>
      <c r="B50" s="24"/>
      <c r="C50" s="18">
        <v>110</v>
      </c>
      <c r="D50" s="18" t="s">
        <v>19</v>
      </c>
      <c r="E50" s="18">
        <v>60</v>
      </c>
      <c r="F50" s="24"/>
      <c r="G50" s="24"/>
      <c r="H50" s="24"/>
      <c r="I50" s="24"/>
      <c r="J50" s="24"/>
      <c r="K50" s="24"/>
      <c r="L50" s="24"/>
    </row>
    <row r="51" customHeight="1" spans="1:12">
      <c r="A51" s="20"/>
      <c r="B51" s="20"/>
      <c r="C51" s="21">
        <v>60</v>
      </c>
      <c r="D51" s="21" t="s">
        <v>55</v>
      </c>
      <c r="E51" s="21">
        <v>80</v>
      </c>
      <c r="F51" s="20"/>
      <c r="G51" s="20"/>
      <c r="H51" s="20"/>
      <c r="I51" s="20"/>
      <c r="J51" s="20"/>
      <c r="K51" s="20"/>
      <c r="L51" s="20"/>
    </row>
    <row r="52" customHeight="1" spans="1:12">
      <c r="A52" s="18">
        <v>31</v>
      </c>
      <c r="B52" s="18" t="s">
        <v>967</v>
      </c>
      <c r="C52" s="18">
        <v>25</v>
      </c>
      <c r="D52" s="18" t="s">
        <v>19</v>
      </c>
      <c r="E52" s="18">
        <v>60</v>
      </c>
      <c r="F52" s="18">
        <v>60</v>
      </c>
      <c r="G52" s="18">
        <v>2.5</v>
      </c>
      <c r="H52" s="18">
        <v>300</v>
      </c>
      <c r="I52" s="18">
        <v>750</v>
      </c>
      <c r="J52" s="18" t="s">
        <v>27</v>
      </c>
      <c r="K52" s="18"/>
      <c r="L52" s="18"/>
    </row>
    <row r="53" customHeight="1" spans="1:12">
      <c r="A53" s="18">
        <v>32</v>
      </c>
      <c r="B53" s="18" t="s">
        <v>968</v>
      </c>
      <c r="C53" s="18">
        <v>98</v>
      </c>
      <c r="D53" s="18" t="s">
        <v>55</v>
      </c>
      <c r="E53" s="18">
        <v>60</v>
      </c>
      <c r="F53" s="18">
        <v>60</v>
      </c>
      <c r="G53" s="18">
        <v>2.5</v>
      </c>
      <c r="H53" s="18">
        <v>300</v>
      </c>
      <c r="I53" s="18">
        <v>750</v>
      </c>
      <c r="J53" s="18" t="s">
        <v>27</v>
      </c>
      <c r="K53" s="18"/>
      <c r="L53" s="18"/>
    </row>
    <row r="54" customHeight="1" spans="1:12">
      <c r="A54" s="18">
        <v>33</v>
      </c>
      <c r="B54" s="18" t="s">
        <v>969</v>
      </c>
      <c r="C54" s="18">
        <v>29</v>
      </c>
      <c r="D54" s="18" t="s">
        <v>55</v>
      </c>
      <c r="E54" s="18">
        <v>60</v>
      </c>
      <c r="F54" s="18">
        <v>60</v>
      </c>
      <c r="G54" s="18">
        <v>2.5</v>
      </c>
      <c r="H54" s="18">
        <v>300</v>
      </c>
      <c r="I54" s="18">
        <v>750</v>
      </c>
      <c r="J54" s="18" t="s">
        <v>27</v>
      </c>
      <c r="K54" s="18"/>
      <c r="L54" s="18"/>
    </row>
    <row r="55" customHeight="1" spans="1:12">
      <c r="A55" s="18">
        <v>34</v>
      </c>
      <c r="B55" s="18" t="s">
        <v>970</v>
      </c>
      <c r="C55" s="18">
        <v>31</v>
      </c>
      <c r="D55" s="18" t="s">
        <v>55</v>
      </c>
      <c r="E55" s="18">
        <v>60</v>
      </c>
      <c r="F55" s="18">
        <v>60</v>
      </c>
      <c r="G55" s="18">
        <v>2.5</v>
      </c>
      <c r="H55" s="18">
        <v>300</v>
      </c>
      <c r="I55" s="18">
        <v>750</v>
      </c>
      <c r="J55" s="18" t="s">
        <v>27</v>
      </c>
      <c r="K55" s="18"/>
      <c r="L55" s="18"/>
    </row>
    <row r="56" customHeight="1" spans="1:12">
      <c r="A56" s="18">
        <v>35</v>
      </c>
      <c r="B56" s="18" t="s">
        <v>971</v>
      </c>
      <c r="C56" s="18">
        <v>81</v>
      </c>
      <c r="D56" s="18" t="s">
        <v>36</v>
      </c>
      <c r="E56" s="18">
        <v>60</v>
      </c>
      <c r="F56" s="18">
        <v>60</v>
      </c>
      <c r="G56" s="18">
        <v>2.5</v>
      </c>
      <c r="H56" s="18">
        <v>300</v>
      </c>
      <c r="I56" s="18">
        <v>750</v>
      </c>
      <c r="J56" s="18" t="s">
        <v>27</v>
      </c>
      <c r="K56" s="18"/>
      <c r="L56" s="18"/>
    </row>
    <row r="57" customHeight="1" spans="1:12">
      <c r="A57" s="18">
        <v>36</v>
      </c>
      <c r="B57" s="18" t="s">
        <v>972</v>
      </c>
      <c r="C57" s="18">
        <v>114</v>
      </c>
      <c r="D57" s="18" t="s">
        <v>36</v>
      </c>
      <c r="E57" s="18">
        <v>60</v>
      </c>
      <c r="F57" s="18">
        <v>60</v>
      </c>
      <c r="G57" s="18">
        <v>2.5</v>
      </c>
      <c r="H57" s="18">
        <v>300</v>
      </c>
      <c r="I57" s="18">
        <v>750</v>
      </c>
      <c r="J57" s="18" t="s">
        <v>27</v>
      </c>
      <c r="K57" s="18"/>
      <c r="L57" s="18"/>
    </row>
    <row r="58" customHeight="1" spans="1:12">
      <c r="A58" s="18">
        <v>37</v>
      </c>
      <c r="B58" s="18" t="s">
        <v>973</v>
      </c>
      <c r="C58" s="18">
        <v>113</v>
      </c>
      <c r="D58" s="18" t="s">
        <v>55</v>
      </c>
      <c r="E58" s="18">
        <v>60</v>
      </c>
      <c r="F58" s="18">
        <v>60</v>
      </c>
      <c r="G58" s="18">
        <v>2.5</v>
      </c>
      <c r="H58" s="18">
        <v>300</v>
      </c>
      <c r="I58" s="18">
        <v>750</v>
      </c>
      <c r="J58" s="18" t="s">
        <v>27</v>
      </c>
      <c r="K58" s="18"/>
      <c r="L58" s="18"/>
    </row>
    <row r="59" customHeight="1" spans="1:12">
      <c r="A59" s="18">
        <v>38</v>
      </c>
      <c r="B59" s="18" t="s">
        <v>974</v>
      </c>
      <c r="C59" s="18">
        <v>34</v>
      </c>
      <c r="D59" s="18" t="s">
        <v>55</v>
      </c>
      <c r="E59" s="18">
        <v>60</v>
      </c>
      <c r="F59" s="18">
        <v>60</v>
      </c>
      <c r="G59" s="18">
        <v>2.5</v>
      </c>
      <c r="H59" s="18">
        <v>300</v>
      </c>
      <c r="I59" s="18">
        <v>750</v>
      </c>
      <c r="J59" s="18" t="s">
        <v>27</v>
      </c>
      <c r="K59" s="18"/>
      <c r="L59" s="18"/>
    </row>
    <row r="60" customHeight="1" spans="1:12">
      <c r="A60" s="19">
        <v>39</v>
      </c>
      <c r="B60" s="19" t="s">
        <v>975</v>
      </c>
      <c r="C60" s="18">
        <v>27</v>
      </c>
      <c r="D60" s="18" t="s">
        <v>26</v>
      </c>
      <c r="E60" s="18">
        <v>60</v>
      </c>
      <c r="F60" s="19">
        <v>120</v>
      </c>
      <c r="G60" s="19">
        <v>5</v>
      </c>
      <c r="H60" s="19">
        <v>300</v>
      </c>
      <c r="I60" s="19">
        <v>1500</v>
      </c>
      <c r="J60" s="19" t="s">
        <v>27</v>
      </c>
      <c r="K60" s="19"/>
      <c r="L60" s="19"/>
    </row>
    <row r="61" customHeight="1" spans="1:12">
      <c r="A61" s="20"/>
      <c r="B61" s="20"/>
      <c r="C61" s="18">
        <v>28</v>
      </c>
      <c r="D61" s="18" t="s">
        <v>26</v>
      </c>
      <c r="E61" s="18">
        <v>60</v>
      </c>
      <c r="F61" s="20"/>
      <c r="G61" s="20"/>
      <c r="H61" s="20"/>
      <c r="I61" s="20"/>
      <c r="J61" s="20"/>
      <c r="K61" s="20"/>
      <c r="L61" s="20"/>
    </row>
    <row r="62" customHeight="1" spans="1:12">
      <c r="A62" s="19">
        <v>40</v>
      </c>
      <c r="B62" s="19" t="s">
        <v>976</v>
      </c>
      <c r="C62" s="18"/>
      <c r="D62" s="18" t="s">
        <v>19</v>
      </c>
      <c r="E62" s="18">
        <v>60</v>
      </c>
      <c r="F62" s="19">
        <v>300</v>
      </c>
      <c r="G62" s="19">
        <v>12.5</v>
      </c>
      <c r="H62" s="19">
        <v>300</v>
      </c>
      <c r="I62" s="19">
        <v>3750</v>
      </c>
      <c r="J62" s="19" t="s">
        <v>27</v>
      </c>
      <c r="K62" s="19"/>
      <c r="L62" s="19"/>
    </row>
    <row r="63" customHeight="1" spans="1:12">
      <c r="A63" s="24"/>
      <c r="B63" s="24"/>
      <c r="C63" s="18"/>
      <c r="D63" s="18" t="s">
        <v>19</v>
      </c>
      <c r="E63" s="18">
        <v>60</v>
      </c>
      <c r="F63" s="24"/>
      <c r="G63" s="24"/>
      <c r="H63" s="24"/>
      <c r="I63" s="24"/>
      <c r="J63" s="24"/>
      <c r="K63" s="24"/>
      <c r="L63" s="24"/>
    </row>
    <row r="64" customHeight="1" spans="1:12">
      <c r="A64" s="24"/>
      <c r="B64" s="24"/>
      <c r="C64" s="18"/>
      <c r="D64" s="18" t="s">
        <v>19</v>
      </c>
      <c r="E64" s="18">
        <v>60</v>
      </c>
      <c r="F64" s="24"/>
      <c r="G64" s="24"/>
      <c r="H64" s="24"/>
      <c r="I64" s="24"/>
      <c r="J64" s="24"/>
      <c r="K64" s="24"/>
      <c r="L64" s="24"/>
    </row>
    <row r="65" customHeight="1" spans="1:12">
      <c r="A65" s="24"/>
      <c r="B65" s="24"/>
      <c r="C65" s="18"/>
      <c r="D65" s="18" t="s">
        <v>19</v>
      </c>
      <c r="E65" s="18">
        <v>60</v>
      </c>
      <c r="F65" s="24"/>
      <c r="G65" s="24"/>
      <c r="H65" s="24"/>
      <c r="I65" s="24"/>
      <c r="J65" s="24"/>
      <c r="K65" s="24"/>
      <c r="L65" s="24"/>
    </row>
    <row r="66" customHeight="1" spans="1:12">
      <c r="A66" s="20"/>
      <c r="B66" s="20"/>
      <c r="C66" s="18"/>
      <c r="D66" s="18" t="s">
        <v>19</v>
      </c>
      <c r="E66" s="18">
        <v>60</v>
      </c>
      <c r="F66" s="20"/>
      <c r="G66" s="20"/>
      <c r="H66" s="20"/>
      <c r="I66" s="20"/>
      <c r="J66" s="20"/>
      <c r="K66" s="20"/>
      <c r="L66" s="20"/>
    </row>
    <row r="67" customHeight="1" spans="1:12">
      <c r="A67" s="22">
        <v>41</v>
      </c>
      <c r="B67" s="22" t="s">
        <v>977</v>
      </c>
      <c r="C67" s="21">
        <v>40</v>
      </c>
      <c r="D67" s="21" t="s">
        <v>55</v>
      </c>
      <c r="E67" s="21">
        <v>60</v>
      </c>
      <c r="F67" s="22">
        <v>120</v>
      </c>
      <c r="G67" s="22">
        <v>5</v>
      </c>
      <c r="H67" s="19">
        <v>300</v>
      </c>
      <c r="I67" s="19">
        <v>1500</v>
      </c>
      <c r="J67" s="22" t="s">
        <v>27</v>
      </c>
      <c r="K67" s="22"/>
      <c r="L67" s="22"/>
    </row>
    <row r="68" customHeight="1" spans="1:12">
      <c r="A68" s="23"/>
      <c r="B68" s="23"/>
      <c r="C68" s="21">
        <v>90</v>
      </c>
      <c r="D68" s="21" t="s">
        <v>55</v>
      </c>
      <c r="E68" s="21">
        <v>60</v>
      </c>
      <c r="F68" s="23"/>
      <c r="G68" s="23"/>
      <c r="H68" s="20"/>
      <c r="I68" s="20"/>
      <c r="J68" s="23"/>
      <c r="K68" s="23"/>
      <c r="L68" s="23"/>
    </row>
    <row r="69" customHeight="1" spans="1:12">
      <c r="A69" s="22">
        <v>42</v>
      </c>
      <c r="B69" s="22" t="s">
        <v>978</v>
      </c>
      <c r="C69" s="21">
        <v>53</v>
      </c>
      <c r="D69" s="21" t="s">
        <v>55</v>
      </c>
      <c r="E69" s="21">
        <v>60</v>
      </c>
      <c r="F69" s="22">
        <v>120</v>
      </c>
      <c r="G69" s="22">
        <v>5</v>
      </c>
      <c r="H69" s="19">
        <v>300</v>
      </c>
      <c r="I69" s="19">
        <v>1500</v>
      </c>
      <c r="J69" s="22" t="s">
        <v>27</v>
      </c>
      <c r="K69" s="22"/>
      <c r="L69" s="22"/>
    </row>
    <row r="70" customHeight="1" spans="1:12">
      <c r="A70" s="23"/>
      <c r="B70" s="23"/>
      <c r="C70" s="21">
        <v>55</v>
      </c>
      <c r="D70" s="21" t="s">
        <v>55</v>
      </c>
      <c r="E70" s="21">
        <v>60</v>
      </c>
      <c r="F70" s="23"/>
      <c r="G70" s="23"/>
      <c r="H70" s="20"/>
      <c r="I70" s="20"/>
      <c r="J70" s="23"/>
      <c r="K70" s="23"/>
      <c r="L70" s="23"/>
    </row>
    <row r="71" customHeight="1" spans="1:12">
      <c r="A71" s="22">
        <v>43</v>
      </c>
      <c r="B71" s="22" t="s">
        <v>979</v>
      </c>
      <c r="C71" s="21">
        <v>56</v>
      </c>
      <c r="D71" s="21" t="s">
        <v>55</v>
      </c>
      <c r="E71" s="21">
        <v>60</v>
      </c>
      <c r="F71" s="22">
        <v>120</v>
      </c>
      <c r="G71" s="22">
        <v>5</v>
      </c>
      <c r="H71" s="19">
        <v>300</v>
      </c>
      <c r="I71" s="19">
        <v>1500</v>
      </c>
      <c r="J71" s="22" t="s">
        <v>27</v>
      </c>
      <c r="K71" s="22"/>
      <c r="L71" s="22"/>
    </row>
    <row r="72" customHeight="1" spans="1:12">
      <c r="A72" s="23"/>
      <c r="B72" s="23"/>
      <c r="C72" s="21">
        <v>61</v>
      </c>
      <c r="D72" s="21" t="s">
        <v>55</v>
      </c>
      <c r="E72" s="21">
        <v>60</v>
      </c>
      <c r="F72" s="23"/>
      <c r="G72" s="23"/>
      <c r="H72" s="20"/>
      <c r="I72" s="20"/>
      <c r="J72" s="23"/>
      <c r="K72" s="23"/>
      <c r="L72" s="23"/>
    </row>
    <row r="73" customHeight="1" spans="1:12">
      <c r="A73" s="22">
        <v>44</v>
      </c>
      <c r="B73" s="22" t="s">
        <v>980</v>
      </c>
      <c r="C73" s="21">
        <v>63</v>
      </c>
      <c r="D73" s="21" t="s">
        <v>36</v>
      </c>
      <c r="E73" s="21">
        <v>60</v>
      </c>
      <c r="F73" s="22">
        <v>220</v>
      </c>
      <c r="G73" s="19">
        <v>9.1</v>
      </c>
      <c r="H73" s="19">
        <v>300</v>
      </c>
      <c r="I73" s="19">
        <v>2730</v>
      </c>
      <c r="J73" s="22" t="s">
        <v>27</v>
      </c>
      <c r="K73" s="22"/>
      <c r="L73" s="22"/>
    </row>
    <row r="74" customHeight="1" spans="1:12">
      <c r="A74" s="25"/>
      <c r="B74" s="25"/>
      <c r="C74" s="21">
        <v>46</v>
      </c>
      <c r="D74" s="21" t="s">
        <v>36</v>
      </c>
      <c r="E74" s="21">
        <v>80</v>
      </c>
      <c r="F74" s="25"/>
      <c r="G74" s="24"/>
      <c r="H74" s="24"/>
      <c r="I74" s="24"/>
      <c r="J74" s="25"/>
      <c r="K74" s="25"/>
      <c r="L74" s="25"/>
    </row>
    <row r="75" customHeight="1" spans="1:12">
      <c r="A75" s="23"/>
      <c r="B75" s="23"/>
      <c r="C75" s="21">
        <v>3</v>
      </c>
      <c r="D75" s="21" t="s">
        <v>36</v>
      </c>
      <c r="E75" s="21">
        <v>80</v>
      </c>
      <c r="F75" s="23"/>
      <c r="G75" s="20"/>
      <c r="H75" s="20"/>
      <c r="I75" s="20"/>
      <c r="J75" s="23"/>
      <c r="K75" s="23"/>
      <c r="L75" s="23"/>
    </row>
    <row r="76" customHeight="1" spans="1:12">
      <c r="A76" s="22">
        <v>45</v>
      </c>
      <c r="B76" s="22" t="s">
        <v>981</v>
      </c>
      <c r="C76" s="21">
        <v>65</v>
      </c>
      <c r="D76" s="21" t="s">
        <v>55</v>
      </c>
      <c r="E76" s="21">
        <v>60</v>
      </c>
      <c r="F76" s="22">
        <v>200</v>
      </c>
      <c r="G76" s="19">
        <v>8.3</v>
      </c>
      <c r="H76" s="19">
        <v>300</v>
      </c>
      <c r="I76" s="19">
        <v>2490</v>
      </c>
      <c r="J76" s="22" t="s">
        <v>27</v>
      </c>
      <c r="K76" s="22"/>
      <c r="L76" s="22"/>
    </row>
    <row r="77" customHeight="1" spans="1:12">
      <c r="A77" s="25"/>
      <c r="B77" s="25"/>
      <c r="C77" s="21">
        <v>95</v>
      </c>
      <c r="D77" s="21" t="s">
        <v>55</v>
      </c>
      <c r="E77" s="21">
        <v>70</v>
      </c>
      <c r="F77" s="25"/>
      <c r="G77" s="24"/>
      <c r="H77" s="24"/>
      <c r="I77" s="24"/>
      <c r="J77" s="25"/>
      <c r="K77" s="25"/>
      <c r="L77" s="25"/>
    </row>
    <row r="78" customHeight="1" spans="1:12">
      <c r="A78" s="23"/>
      <c r="B78" s="23"/>
      <c r="C78" s="21">
        <v>94</v>
      </c>
      <c r="D78" s="21" t="s">
        <v>55</v>
      </c>
      <c r="E78" s="21">
        <v>70</v>
      </c>
      <c r="F78" s="23"/>
      <c r="G78" s="20"/>
      <c r="H78" s="20"/>
      <c r="I78" s="20"/>
      <c r="J78" s="23"/>
      <c r="K78" s="23"/>
      <c r="L78" s="23"/>
    </row>
    <row r="79" customHeight="1" spans="1:12">
      <c r="A79" s="22">
        <v>46</v>
      </c>
      <c r="B79" s="22" t="s">
        <v>982</v>
      </c>
      <c r="C79" s="21">
        <v>62</v>
      </c>
      <c r="D79" s="21" t="s">
        <v>55</v>
      </c>
      <c r="E79" s="21">
        <v>60</v>
      </c>
      <c r="F79" s="22">
        <v>140</v>
      </c>
      <c r="G79" s="19">
        <v>5.8</v>
      </c>
      <c r="H79" s="19">
        <v>300</v>
      </c>
      <c r="I79" s="19">
        <v>1740</v>
      </c>
      <c r="J79" s="22" t="s">
        <v>27</v>
      </c>
      <c r="K79" s="22"/>
      <c r="L79" s="22"/>
    </row>
    <row r="80" customHeight="1" spans="1:12">
      <c r="A80" s="23"/>
      <c r="B80" s="23"/>
      <c r="C80" s="21">
        <v>51</v>
      </c>
      <c r="D80" s="21" t="s">
        <v>55</v>
      </c>
      <c r="E80" s="21">
        <v>80</v>
      </c>
      <c r="F80" s="23"/>
      <c r="G80" s="20"/>
      <c r="H80" s="20"/>
      <c r="I80" s="20"/>
      <c r="J80" s="23"/>
      <c r="K80" s="23"/>
      <c r="L80" s="23"/>
    </row>
    <row r="81" customHeight="1" spans="1:12">
      <c r="A81" s="21">
        <v>47</v>
      </c>
      <c r="B81" s="21" t="s">
        <v>983</v>
      </c>
      <c r="C81" s="21">
        <v>82</v>
      </c>
      <c r="D81" s="21" t="s">
        <v>55</v>
      </c>
      <c r="E81" s="21">
        <v>60</v>
      </c>
      <c r="F81" s="21">
        <v>60</v>
      </c>
      <c r="G81" s="18">
        <v>2.5</v>
      </c>
      <c r="H81" s="18">
        <v>300</v>
      </c>
      <c r="I81" s="18">
        <v>750</v>
      </c>
      <c r="J81" s="21" t="s">
        <v>27</v>
      </c>
      <c r="K81" s="21"/>
      <c r="L81" s="21"/>
    </row>
    <row r="82" customHeight="1" spans="1:12">
      <c r="A82" s="19">
        <v>48</v>
      </c>
      <c r="B82" s="19" t="s">
        <v>984</v>
      </c>
      <c r="C82" s="18">
        <v>36</v>
      </c>
      <c r="D82" s="21" t="s">
        <v>55</v>
      </c>
      <c r="E82" s="21">
        <v>60</v>
      </c>
      <c r="F82" s="19">
        <v>120</v>
      </c>
      <c r="G82" s="19">
        <v>5</v>
      </c>
      <c r="H82" s="19">
        <v>300</v>
      </c>
      <c r="I82" s="19">
        <v>1500</v>
      </c>
      <c r="J82" s="22" t="s">
        <v>27</v>
      </c>
      <c r="K82" s="19"/>
      <c r="L82" s="19"/>
    </row>
    <row r="83" customHeight="1" spans="1:12">
      <c r="A83" s="20"/>
      <c r="B83" s="20"/>
      <c r="C83" s="18">
        <v>58</v>
      </c>
      <c r="D83" s="21" t="s">
        <v>55</v>
      </c>
      <c r="E83" s="21">
        <v>60</v>
      </c>
      <c r="F83" s="20"/>
      <c r="G83" s="20"/>
      <c r="H83" s="20"/>
      <c r="I83" s="20"/>
      <c r="J83" s="23"/>
      <c r="K83" s="20"/>
      <c r="L83" s="20"/>
    </row>
    <row r="84" customHeight="1" spans="1:12">
      <c r="A84" s="22">
        <v>49</v>
      </c>
      <c r="B84" s="22" t="s">
        <v>985</v>
      </c>
      <c r="C84" s="21">
        <v>57</v>
      </c>
      <c r="D84" s="21" t="s">
        <v>31</v>
      </c>
      <c r="E84" s="21">
        <v>60</v>
      </c>
      <c r="F84" s="22">
        <v>200</v>
      </c>
      <c r="G84" s="22">
        <v>8.3</v>
      </c>
      <c r="H84" s="19">
        <v>300</v>
      </c>
      <c r="I84" s="19">
        <v>2490</v>
      </c>
      <c r="J84" s="22" t="s">
        <v>27</v>
      </c>
      <c r="K84" s="22"/>
      <c r="L84" s="22"/>
    </row>
    <row r="85" customHeight="1" spans="1:12">
      <c r="A85" s="25"/>
      <c r="B85" s="25"/>
      <c r="C85" s="21">
        <v>46</v>
      </c>
      <c r="D85" s="21" t="s">
        <v>155</v>
      </c>
      <c r="E85" s="21">
        <v>60</v>
      </c>
      <c r="F85" s="25"/>
      <c r="G85" s="25"/>
      <c r="H85" s="24"/>
      <c r="I85" s="24"/>
      <c r="J85" s="25"/>
      <c r="K85" s="25"/>
      <c r="L85" s="25"/>
    </row>
    <row r="86" customHeight="1" spans="1:12">
      <c r="A86" s="23"/>
      <c r="B86" s="23"/>
      <c r="C86" s="21">
        <v>21</v>
      </c>
      <c r="D86" s="21" t="s">
        <v>31</v>
      </c>
      <c r="E86" s="21">
        <v>80</v>
      </c>
      <c r="F86" s="23"/>
      <c r="G86" s="23"/>
      <c r="H86" s="20"/>
      <c r="I86" s="20"/>
      <c r="J86" s="23"/>
      <c r="K86" s="23"/>
      <c r="L86" s="23"/>
    </row>
    <row r="87" customHeight="1" spans="1:12">
      <c r="A87" s="18">
        <v>50</v>
      </c>
      <c r="B87" s="18" t="s">
        <v>986</v>
      </c>
      <c r="C87" s="18">
        <v>59</v>
      </c>
      <c r="D87" s="21" t="s">
        <v>55</v>
      </c>
      <c r="E87" s="21">
        <v>60</v>
      </c>
      <c r="F87" s="21">
        <v>60</v>
      </c>
      <c r="G87" s="18">
        <v>2.5</v>
      </c>
      <c r="H87" s="18">
        <v>300</v>
      </c>
      <c r="I87" s="18">
        <v>750</v>
      </c>
      <c r="J87" s="21" t="s">
        <v>27</v>
      </c>
      <c r="K87" s="18"/>
      <c r="L87" s="18"/>
    </row>
    <row r="88" customHeight="1" spans="1:12">
      <c r="A88" s="18">
        <v>51</v>
      </c>
      <c r="B88" s="18" t="s">
        <v>987</v>
      </c>
      <c r="C88" s="18">
        <v>60</v>
      </c>
      <c r="D88" s="21" t="s">
        <v>55</v>
      </c>
      <c r="E88" s="21">
        <v>60</v>
      </c>
      <c r="F88" s="21">
        <v>60</v>
      </c>
      <c r="G88" s="18">
        <v>2.5</v>
      </c>
      <c r="H88" s="18">
        <v>300</v>
      </c>
      <c r="I88" s="18">
        <v>750</v>
      </c>
      <c r="J88" s="21" t="s">
        <v>27</v>
      </c>
      <c r="K88" s="18"/>
      <c r="L88" s="18"/>
    </row>
    <row r="89" customHeight="1" spans="1:12">
      <c r="A89" s="19">
        <v>52</v>
      </c>
      <c r="B89" s="19" t="s">
        <v>988</v>
      </c>
      <c r="C89" s="18">
        <v>97</v>
      </c>
      <c r="D89" s="18" t="s">
        <v>55</v>
      </c>
      <c r="E89" s="18">
        <v>60</v>
      </c>
      <c r="F89" s="22">
        <v>140</v>
      </c>
      <c r="G89" s="19">
        <v>5.8</v>
      </c>
      <c r="H89" s="19">
        <v>300</v>
      </c>
      <c r="I89" s="19">
        <v>1740</v>
      </c>
      <c r="J89" s="19" t="s">
        <v>27</v>
      </c>
      <c r="K89" s="19"/>
      <c r="L89" s="19"/>
    </row>
    <row r="90" customHeight="1" spans="1:12">
      <c r="A90" s="20"/>
      <c r="B90" s="20"/>
      <c r="C90" s="21">
        <v>48</v>
      </c>
      <c r="D90" s="21" t="s">
        <v>55</v>
      </c>
      <c r="E90" s="21">
        <v>80</v>
      </c>
      <c r="F90" s="23"/>
      <c r="G90" s="20"/>
      <c r="H90" s="20"/>
      <c r="I90" s="20"/>
      <c r="J90" s="20"/>
      <c r="K90" s="20"/>
      <c r="L90" s="20"/>
    </row>
    <row r="91" customHeight="1" spans="1:12">
      <c r="A91" s="18">
        <v>53</v>
      </c>
      <c r="B91" s="18" t="s">
        <v>989</v>
      </c>
      <c r="C91" s="18">
        <v>84</v>
      </c>
      <c r="D91" s="18" t="s">
        <v>55</v>
      </c>
      <c r="E91" s="18">
        <v>60</v>
      </c>
      <c r="F91" s="21">
        <v>60</v>
      </c>
      <c r="G91" s="18">
        <v>2.5</v>
      </c>
      <c r="H91" s="18">
        <v>300</v>
      </c>
      <c r="I91" s="18">
        <v>750</v>
      </c>
      <c r="J91" s="18" t="s">
        <v>27</v>
      </c>
      <c r="K91" s="18"/>
      <c r="L91" s="18"/>
    </row>
    <row r="92" customHeight="1" spans="1:12">
      <c r="A92" s="18">
        <v>54</v>
      </c>
      <c r="B92" s="18" t="s">
        <v>990</v>
      </c>
      <c r="C92" s="18">
        <v>101</v>
      </c>
      <c r="D92" s="18" t="s">
        <v>55</v>
      </c>
      <c r="E92" s="18">
        <v>60</v>
      </c>
      <c r="F92" s="21">
        <v>60</v>
      </c>
      <c r="G92" s="18">
        <v>2.5</v>
      </c>
      <c r="H92" s="18">
        <v>300</v>
      </c>
      <c r="I92" s="18">
        <v>750</v>
      </c>
      <c r="J92" s="18" t="s">
        <v>27</v>
      </c>
      <c r="K92" s="18"/>
      <c r="L92" s="18"/>
    </row>
    <row r="93" customHeight="1" spans="1:12">
      <c r="A93" s="19">
        <v>55</v>
      </c>
      <c r="B93" s="19" t="s">
        <v>991</v>
      </c>
      <c r="C93" s="18">
        <v>99</v>
      </c>
      <c r="D93" s="18" t="s">
        <v>55</v>
      </c>
      <c r="E93" s="18">
        <v>60</v>
      </c>
      <c r="F93" s="19">
        <v>120</v>
      </c>
      <c r="G93" s="19">
        <v>5</v>
      </c>
      <c r="H93" s="19">
        <v>300</v>
      </c>
      <c r="I93" s="19">
        <v>1500</v>
      </c>
      <c r="J93" s="19" t="s">
        <v>27</v>
      </c>
      <c r="K93" s="19"/>
      <c r="L93" s="19"/>
    </row>
    <row r="94" customHeight="1" spans="1:12">
      <c r="A94" s="20"/>
      <c r="B94" s="20"/>
      <c r="C94" s="18">
        <v>108</v>
      </c>
      <c r="D94" s="18" t="s">
        <v>55</v>
      </c>
      <c r="E94" s="18">
        <v>60</v>
      </c>
      <c r="F94" s="20"/>
      <c r="G94" s="20"/>
      <c r="H94" s="20"/>
      <c r="I94" s="20"/>
      <c r="J94" s="20"/>
      <c r="K94" s="20"/>
      <c r="L94" s="20"/>
    </row>
    <row r="95" customHeight="1" spans="1:12">
      <c r="A95" s="18">
        <v>56</v>
      </c>
      <c r="B95" s="18" t="s">
        <v>992</v>
      </c>
      <c r="C95" s="18">
        <v>100</v>
      </c>
      <c r="D95" s="18" t="s">
        <v>55</v>
      </c>
      <c r="E95" s="18">
        <v>60</v>
      </c>
      <c r="F95" s="21">
        <v>60</v>
      </c>
      <c r="G95" s="18">
        <v>2.5</v>
      </c>
      <c r="H95" s="18">
        <v>300</v>
      </c>
      <c r="I95" s="18">
        <v>750</v>
      </c>
      <c r="J95" s="18" t="s">
        <v>27</v>
      </c>
      <c r="K95" s="18"/>
      <c r="L95" s="18"/>
    </row>
    <row r="96" customHeight="1" spans="1:12">
      <c r="A96" s="19">
        <v>57</v>
      </c>
      <c r="B96" s="19" t="s">
        <v>993</v>
      </c>
      <c r="C96" s="18">
        <v>95</v>
      </c>
      <c r="D96" s="18" t="s">
        <v>55</v>
      </c>
      <c r="E96" s="18">
        <v>60</v>
      </c>
      <c r="F96" s="19">
        <v>190</v>
      </c>
      <c r="G96" s="19">
        <v>7.9</v>
      </c>
      <c r="H96" s="19">
        <v>300</v>
      </c>
      <c r="I96" s="19">
        <v>2370</v>
      </c>
      <c r="J96" s="19" t="s">
        <v>27</v>
      </c>
      <c r="K96" s="19"/>
      <c r="L96" s="19"/>
    </row>
    <row r="97" customHeight="1" spans="1:12">
      <c r="A97" s="24"/>
      <c r="B97" s="24"/>
      <c r="C97" s="18">
        <v>96</v>
      </c>
      <c r="D97" s="18" t="s">
        <v>55</v>
      </c>
      <c r="E97" s="18">
        <v>60</v>
      </c>
      <c r="F97" s="24"/>
      <c r="G97" s="24"/>
      <c r="H97" s="24"/>
      <c r="I97" s="24"/>
      <c r="J97" s="24"/>
      <c r="K97" s="24"/>
      <c r="L97" s="24"/>
    </row>
    <row r="98" customHeight="1" spans="1:12">
      <c r="A98" s="20"/>
      <c r="B98" s="20"/>
      <c r="C98" s="21">
        <v>83</v>
      </c>
      <c r="D98" s="21" t="s">
        <v>36</v>
      </c>
      <c r="E98" s="21">
        <v>70</v>
      </c>
      <c r="F98" s="20"/>
      <c r="G98" s="20"/>
      <c r="H98" s="20"/>
      <c r="I98" s="20"/>
      <c r="J98" s="20"/>
      <c r="K98" s="20"/>
      <c r="L98" s="20"/>
    </row>
    <row r="99" customHeight="1" spans="1:12">
      <c r="A99" s="18">
        <v>58</v>
      </c>
      <c r="B99" s="18" t="s">
        <v>994</v>
      </c>
      <c r="C99" s="18">
        <v>94</v>
      </c>
      <c r="D99" s="18" t="s">
        <v>55</v>
      </c>
      <c r="E99" s="18">
        <v>60</v>
      </c>
      <c r="F99" s="21">
        <v>60</v>
      </c>
      <c r="G99" s="18">
        <v>2.5</v>
      </c>
      <c r="H99" s="18">
        <v>300</v>
      </c>
      <c r="I99" s="18">
        <v>750</v>
      </c>
      <c r="J99" s="18" t="s">
        <v>27</v>
      </c>
      <c r="K99" s="18"/>
      <c r="L99" s="18"/>
    </row>
    <row r="100" customHeight="1" spans="1:12">
      <c r="A100" s="19">
        <v>59</v>
      </c>
      <c r="B100" s="19" t="s">
        <v>995</v>
      </c>
      <c r="C100" s="18">
        <v>83</v>
      </c>
      <c r="D100" s="18" t="s">
        <v>55</v>
      </c>
      <c r="E100" s="18">
        <v>60</v>
      </c>
      <c r="F100" s="19">
        <v>120</v>
      </c>
      <c r="G100" s="19">
        <v>5</v>
      </c>
      <c r="H100" s="19">
        <v>300</v>
      </c>
      <c r="I100" s="19">
        <v>1500</v>
      </c>
      <c r="J100" s="19" t="s">
        <v>16</v>
      </c>
      <c r="K100" s="19"/>
      <c r="L100" s="19"/>
    </row>
    <row r="101" customHeight="1" spans="1:12">
      <c r="A101" s="20"/>
      <c r="B101" s="20"/>
      <c r="C101" s="18">
        <v>112</v>
      </c>
      <c r="D101" s="18" t="s">
        <v>36</v>
      </c>
      <c r="E101" s="18">
        <v>60</v>
      </c>
      <c r="F101" s="20"/>
      <c r="G101" s="20"/>
      <c r="H101" s="20"/>
      <c r="I101" s="20"/>
      <c r="J101" s="20"/>
      <c r="K101" s="20"/>
      <c r="L101" s="20"/>
    </row>
    <row r="102" customHeight="1" spans="1:12">
      <c r="A102" s="22">
        <v>60</v>
      </c>
      <c r="B102" s="22" t="s">
        <v>996</v>
      </c>
      <c r="C102" s="21">
        <v>96</v>
      </c>
      <c r="D102" s="21" t="s">
        <v>19</v>
      </c>
      <c r="E102" s="21">
        <v>70</v>
      </c>
      <c r="F102" s="22">
        <v>200</v>
      </c>
      <c r="G102" s="22">
        <v>8.3</v>
      </c>
      <c r="H102" s="22">
        <v>300</v>
      </c>
      <c r="I102" s="22">
        <v>2490</v>
      </c>
      <c r="J102" s="22" t="s">
        <v>27</v>
      </c>
      <c r="K102" s="22"/>
      <c r="L102" s="22"/>
    </row>
    <row r="103" customHeight="1" spans="1:12">
      <c r="A103" s="25"/>
      <c r="B103" s="25"/>
      <c r="C103" s="21">
        <v>98</v>
      </c>
      <c r="D103" s="21" t="s">
        <v>19</v>
      </c>
      <c r="E103" s="21">
        <v>70</v>
      </c>
      <c r="F103" s="25"/>
      <c r="G103" s="25"/>
      <c r="H103" s="25"/>
      <c r="I103" s="25"/>
      <c r="J103" s="25"/>
      <c r="K103" s="25"/>
      <c r="L103" s="25"/>
    </row>
    <row r="104" customHeight="1" spans="1:12">
      <c r="A104" s="23"/>
      <c r="B104" s="23"/>
      <c r="C104" s="21">
        <v>102</v>
      </c>
      <c r="D104" s="21" t="s">
        <v>36</v>
      </c>
      <c r="E104" s="21">
        <v>60</v>
      </c>
      <c r="F104" s="23"/>
      <c r="G104" s="23"/>
      <c r="H104" s="23"/>
      <c r="I104" s="23"/>
      <c r="J104" s="23"/>
      <c r="K104" s="23"/>
      <c r="L104" s="23"/>
    </row>
    <row r="105" customHeight="1" spans="1:12">
      <c r="A105" s="21">
        <v>61</v>
      </c>
      <c r="B105" s="21" t="s">
        <v>997</v>
      </c>
      <c r="C105" s="21">
        <v>97</v>
      </c>
      <c r="D105" s="21" t="s">
        <v>19</v>
      </c>
      <c r="E105" s="21">
        <v>70</v>
      </c>
      <c r="F105" s="21">
        <v>70</v>
      </c>
      <c r="G105" s="21">
        <v>2.9</v>
      </c>
      <c r="H105" s="21">
        <v>300</v>
      </c>
      <c r="I105" s="21">
        <v>870</v>
      </c>
      <c r="J105" s="21" t="s">
        <v>27</v>
      </c>
      <c r="K105" s="21"/>
      <c r="L105" s="21"/>
    </row>
    <row r="106" customHeight="1" spans="1:12">
      <c r="A106" s="22">
        <v>62</v>
      </c>
      <c r="B106" s="22" t="s">
        <v>998</v>
      </c>
      <c r="C106" s="21">
        <v>99</v>
      </c>
      <c r="D106" s="21" t="s">
        <v>55</v>
      </c>
      <c r="E106" s="21">
        <v>70</v>
      </c>
      <c r="F106" s="22">
        <v>140</v>
      </c>
      <c r="G106" s="22">
        <v>5.8</v>
      </c>
      <c r="H106" s="22">
        <v>300</v>
      </c>
      <c r="I106" s="22">
        <v>1740</v>
      </c>
      <c r="J106" s="22" t="s">
        <v>27</v>
      </c>
      <c r="K106" s="22"/>
      <c r="L106" s="22"/>
    </row>
    <row r="107" customHeight="1" spans="1:12">
      <c r="A107" s="23"/>
      <c r="B107" s="23"/>
      <c r="C107" s="21">
        <v>100</v>
      </c>
      <c r="D107" s="21" t="s">
        <v>55</v>
      </c>
      <c r="E107" s="21">
        <v>70</v>
      </c>
      <c r="F107" s="23"/>
      <c r="G107" s="23"/>
      <c r="H107" s="23"/>
      <c r="I107" s="23"/>
      <c r="J107" s="23"/>
      <c r="K107" s="23"/>
      <c r="L107" s="23"/>
    </row>
    <row r="108" customHeight="1" spans="1:12">
      <c r="A108" s="22">
        <v>63</v>
      </c>
      <c r="B108" s="22" t="s">
        <v>999</v>
      </c>
      <c r="C108" s="21">
        <v>101</v>
      </c>
      <c r="D108" s="21" t="s">
        <v>19</v>
      </c>
      <c r="E108" s="21">
        <v>80</v>
      </c>
      <c r="F108" s="22">
        <v>160</v>
      </c>
      <c r="G108" s="22">
        <v>6.6</v>
      </c>
      <c r="H108" s="22">
        <v>300</v>
      </c>
      <c r="I108" s="22">
        <v>1980</v>
      </c>
      <c r="J108" s="22" t="s">
        <v>27</v>
      </c>
      <c r="K108" s="22"/>
      <c r="L108" s="22"/>
    </row>
    <row r="109" customHeight="1" spans="1:12">
      <c r="A109" s="23"/>
      <c r="B109" s="23"/>
      <c r="C109" s="21">
        <v>108</v>
      </c>
      <c r="D109" s="21" t="s">
        <v>55</v>
      </c>
      <c r="E109" s="21">
        <v>80</v>
      </c>
      <c r="F109" s="23"/>
      <c r="G109" s="23"/>
      <c r="H109" s="23"/>
      <c r="I109" s="23"/>
      <c r="J109" s="23"/>
      <c r="K109" s="23"/>
      <c r="L109" s="23"/>
    </row>
    <row r="110" customHeight="1" spans="1:12">
      <c r="A110" s="22">
        <v>64</v>
      </c>
      <c r="B110" s="22" t="s">
        <v>1000</v>
      </c>
      <c r="C110" s="21">
        <v>102</v>
      </c>
      <c r="D110" s="21" t="s">
        <v>124</v>
      </c>
      <c r="E110" s="21">
        <v>70</v>
      </c>
      <c r="F110" s="22">
        <v>150</v>
      </c>
      <c r="G110" s="22">
        <v>6.2</v>
      </c>
      <c r="H110" s="22">
        <v>300</v>
      </c>
      <c r="I110" s="22">
        <v>1860</v>
      </c>
      <c r="J110" s="22" t="s">
        <v>27</v>
      </c>
      <c r="K110" s="22"/>
      <c r="L110" s="22"/>
    </row>
    <row r="111" customHeight="1" spans="1:12">
      <c r="A111" s="23"/>
      <c r="B111" s="23"/>
      <c r="C111" s="21">
        <v>22</v>
      </c>
      <c r="D111" s="21" t="s">
        <v>55</v>
      </c>
      <c r="E111" s="21">
        <v>80</v>
      </c>
      <c r="F111" s="23"/>
      <c r="G111" s="23"/>
      <c r="H111" s="23"/>
      <c r="I111" s="23"/>
      <c r="J111" s="23"/>
      <c r="K111" s="23"/>
      <c r="L111" s="23"/>
    </row>
    <row r="112" customHeight="1" spans="1:12">
      <c r="A112" s="21">
        <v>65</v>
      </c>
      <c r="B112" s="21" t="s">
        <v>249</v>
      </c>
      <c r="C112" s="21">
        <v>103</v>
      </c>
      <c r="D112" s="21" t="s">
        <v>15</v>
      </c>
      <c r="E112" s="21">
        <v>70</v>
      </c>
      <c r="F112" s="21">
        <v>70</v>
      </c>
      <c r="G112" s="21">
        <v>2.9</v>
      </c>
      <c r="H112" s="21">
        <v>300</v>
      </c>
      <c r="I112" s="21">
        <v>870</v>
      </c>
      <c r="J112" s="21" t="s">
        <v>27</v>
      </c>
      <c r="K112" s="21"/>
      <c r="L112" s="21"/>
    </row>
    <row r="113" customHeight="1" spans="1:12">
      <c r="A113" s="22">
        <v>66</v>
      </c>
      <c r="B113" s="22" t="s">
        <v>1001</v>
      </c>
      <c r="C113" s="21">
        <v>104</v>
      </c>
      <c r="D113" s="21" t="s">
        <v>55</v>
      </c>
      <c r="E113" s="21">
        <v>70</v>
      </c>
      <c r="F113" s="22">
        <v>200</v>
      </c>
      <c r="G113" s="22">
        <v>8.3</v>
      </c>
      <c r="H113" s="22">
        <v>300</v>
      </c>
      <c r="I113" s="22">
        <v>2490</v>
      </c>
      <c r="J113" s="22" t="s">
        <v>27</v>
      </c>
      <c r="K113" s="22"/>
      <c r="L113" s="22"/>
    </row>
    <row r="114" customHeight="1" spans="1:12">
      <c r="A114" s="25"/>
      <c r="B114" s="25"/>
      <c r="C114" s="21">
        <v>106</v>
      </c>
      <c r="D114" s="21" t="s">
        <v>55</v>
      </c>
      <c r="E114" s="21">
        <v>70</v>
      </c>
      <c r="F114" s="25"/>
      <c r="G114" s="25"/>
      <c r="H114" s="25"/>
      <c r="I114" s="25"/>
      <c r="J114" s="25"/>
      <c r="K114" s="25"/>
      <c r="L114" s="25"/>
    </row>
    <row r="115" customHeight="1" spans="1:12">
      <c r="A115" s="23"/>
      <c r="B115" s="23"/>
      <c r="C115" s="21">
        <v>111</v>
      </c>
      <c r="D115" s="21" t="s">
        <v>55</v>
      </c>
      <c r="E115" s="21">
        <v>60</v>
      </c>
      <c r="F115" s="23"/>
      <c r="G115" s="23"/>
      <c r="H115" s="23"/>
      <c r="I115" s="23"/>
      <c r="J115" s="23"/>
      <c r="K115" s="23"/>
      <c r="L115" s="23"/>
    </row>
    <row r="116" customHeight="1" spans="1:12">
      <c r="A116" s="21">
        <v>67</v>
      </c>
      <c r="B116" s="21" t="s">
        <v>1002</v>
      </c>
      <c r="C116" s="21">
        <v>105</v>
      </c>
      <c r="D116" s="21" t="s">
        <v>31</v>
      </c>
      <c r="E116" s="21">
        <v>80</v>
      </c>
      <c r="F116" s="21">
        <v>80</v>
      </c>
      <c r="G116" s="21">
        <v>3.3</v>
      </c>
      <c r="H116" s="21">
        <v>300</v>
      </c>
      <c r="I116" s="21">
        <v>990</v>
      </c>
      <c r="J116" s="21" t="s">
        <v>27</v>
      </c>
      <c r="K116" s="21"/>
      <c r="L116" s="21"/>
    </row>
    <row r="117" customHeight="1" spans="1:12">
      <c r="A117" s="22">
        <v>68</v>
      </c>
      <c r="B117" s="22" t="s">
        <v>1003</v>
      </c>
      <c r="C117" s="21">
        <v>107</v>
      </c>
      <c r="D117" s="21" t="s">
        <v>36</v>
      </c>
      <c r="E117" s="21">
        <v>70</v>
      </c>
      <c r="F117" s="22">
        <v>210</v>
      </c>
      <c r="G117" s="22">
        <v>8.7</v>
      </c>
      <c r="H117" s="22">
        <v>300</v>
      </c>
      <c r="I117" s="22">
        <v>2610</v>
      </c>
      <c r="J117" s="22" t="s">
        <v>27</v>
      </c>
      <c r="K117" s="22"/>
      <c r="L117" s="22"/>
    </row>
    <row r="118" customHeight="1" spans="1:12">
      <c r="A118" s="25"/>
      <c r="B118" s="25"/>
      <c r="C118" s="21">
        <v>109</v>
      </c>
      <c r="D118" s="21" t="s">
        <v>55</v>
      </c>
      <c r="E118" s="21">
        <v>80</v>
      </c>
      <c r="F118" s="25"/>
      <c r="G118" s="25"/>
      <c r="H118" s="25"/>
      <c r="I118" s="25"/>
      <c r="J118" s="25"/>
      <c r="K118" s="25"/>
      <c r="L118" s="25"/>
    </row>
    <row r="119" customHeight="1" spans="1:12">
      <c r="A119" s="23"/>
      <c r="B119" s="23"/>
      <c r="C119" s="21">
        <v>118</v>
      </c>
      <c r="D119" s="21" t="s">
        <v>55</v>
      </c>
      <c r="E119" s="21">
        <v>60</v>
      </c>
      <c r="F119" s="23"/>
      <c r="G119" s="23"/>
      <c r="H119" s="23"/>
      <c r="I119" s="23"/>
      <c r="J119" s="23"/>
      <c r="K119" s="23"/>
      <c r="L119" s="23"/>
    </row>
    <row r="120" customHeight="1" spans="1:12">
      <c r="A120" s="21">
        <v>69</v>
      </c>
      <c r="B120" s="21" t="s">
        <v>1004</v>
      </c>
      <c r="C120" s="21">
        <v>81</v>
      </c>
      <c r="D120" s="21" t="s">
        <v>26</v>
      </c>
      <c r="E120" s="21">
        <v>70</v>
      </c>
      <c r="F120" s="21">
        <v>70</v>
      </c>
      <c r="G120" s="21">
        <v>2.9</v>
      </c>
      <c r="H120" s="21">
        <v>300</v>
      </c>
      <c r="I120" s="21">
        <v>870</v>
      </c>
      <c r="J120" s="21" t="s">
        <v>27</v>
      </c>
      <c r="K120" s="21"/>
      <c r="L120" s="21"/>
    </row>
    <row r="121" customHeight="1" spans="1:12">
      <c r="A121" s="21">
        <v>70</v>
      </c>
      <c r="B121" s="21" t="s">
        <v>1005</v>
      </c>
      <c r="C121" s="21">
        <v>82</v>
      </c>
      <c r="D121" s="21" t="s">
        <v>55</v>
      </c>
      <c r="E121" s="21">
        <v>60</v>
      </c>
      <c r="F121" s="21">
        <v>60</v>
      </c>
      <c r="G121" s="21">
        <v>2.5</v>
      </c>
      <c r="H121" s="21">
        <v>300</v>
      </c>
      <c r="I121" s="21">
        <v>750</v>
      </c>
      <c r="J121" s="21" t="s">
        <v>27</v>
      </c>
      <c r="K121" s="21"/>
      <c r="L121" s="21"/>
    </row>
    <row r="122" customHeight="1" spans="1:12">
      <c r="A122" s="22">
        <v>71</v>
      </c>
      <c r="B122" s="22" t="s">
        <v>1006</v>
      </c>
      <c r="C122" s="21">
        <v>86</v>
      </c>
      <c r="D122" s="21" t="s">
        <v>55</v>
      </c>
      <c r="E122" s="21">
        <v>60</v>
      </c>
      <c r="F122" s="22">
        <v>140</v>
      </c>
      <c r="G122" s="22">
        <v>5.8</v>
      </c>
      <c r="H122" s="22">
        <v>300</v>
      </c>
      <c r="I122" s="22">
        <v>1740</v>
      </c>
      <c r="J122" s="22" t="s">
        <v>27</v>
      </c>
      <c r="K122" s="22"/>
      <c r="L122" s="22"/>
    </row>
    <row r="123" customHeight="1" spans="1:12">
      <c r="A123" s="23"/>
      <c r="B123" s="23"/>
      <c r="C123" s="21">
        <v>49</v>
      </c>
      <c r="D123" s="21" t="s">
        <v>55</v>
      </c>
      <c r="E123" s="21">
        <v>80</v>
      </c>
      <c r="F123" s="23"/>
      <c r="G123" s="23"/>
      <c r="H123" s="23"/>
      <c r="I123" s="23"/>
      <c r="J123" s="23"/>
      <c r="K123" s="23"/>
      <c r="L123" s="23"/>
    </row>
    <row r="124" customHeight="1" spans="1:12">
      <c r="A124" s="22">
        <v>72</v>
      </c>
      <c r="B124" s="22" t="s">
        <v>1007</v>
      </c>
      <c r="C124" s="21">
        <v>88</v>
      </c>
      <c r="D124" s="21" t="s">
        <v>55</v>
      </c>
      <c r="E124" s="21">
        <v>70</v>
      </c>
      <c r="F124" s="22">
        <v>150</v>
      </c>
      <c r="G124" s="22">
        <v>6.2</v>
      </c>
      <c r="H124" s="22">
        <v>300</v>
      </c>
      <c r="I124" s="22">
        <v>1860</v>
      </c>
      <c r="J124" s="22" t="s">
        <v>27</v>
      </c>
      <c r="K124" s="22"/>
      <c r="L124" s="22"/>
    </row>
    <row r="125" customHeight="1" spans="1:12">
      <c r="A125" s="23"/>
      <c r="B125" s="23"/>
      <c r="C125" s="21">
        <v>67</v>
      </c>
      <c r="D125" s="21" t="s">
        <v>55</v>
      </c>
      <c r="E125" s="21">
        <v>80</v>
      </c>
      <c r="F125" s="23"/>
      <c r="G125" s="23"/>
      <c r="H125" s="23"/>
      <c r="I125" s="23"/>
      <c r="J125" s="23"/>
      <c r="K125" s="23"/>
      <c r="L125" s="23"/>
    </row>
    <row r="126" customHeight="1" spans="1:12">
      <c r="A126" s="21">
        <v>73</v>
      </c>
      <c r="B126" s="21" t="s">
        <v>1008</v>
      </c>
      <c r="C126" s="21">
        <v>89</v>
      </c>
      <c r="D126" s="21" t="s">
        <v>55</v>
      </c>
      <c r="E126" s="21">
        <v>70</v>
      </c>
      <c r="F126" s="21">
        <v>70</v>
      </c>
      <c r="G126" s="21">
        <v>2.9</v>
      </c>
      <c r="H126" s="21">
        <v>300</v>
      </c>
      <c r="I126" s="21">
        <v>870</v>
      </c>
      <c r="J126" s="21" t="s">
        <v>27</v>
      </c>
      <c r="K126" s="21"/>
      <c r="L126" s="21"/>
    </row>
    <row r="127" customHeight="1" spans="1:12">
      <c r="A127" s="22">
        <v>74</v>
      </c>
      <c r="B127" s="22" t="s">
        <v>1009</v>
      </c>
      <c r="C127" s="21">
        <v>90</v>
      </c>
      <c r="D127" s="21" t="s">
        <v>31</v>
      </c>
      <c r="E127" s="21">
        <v>70</v>
      </c>
      <c r="F127" s="22">
        <v>230</v>
      </c>
      <c r="G127" s="22">
        <v>9.5</v>
      </c>
      <c r="H127" s="22">
        <v>300</v>
      </c>
      <c r="I127" s="22">
        <v>2850</v>
      </c>
      <c r="J127" s="22" t="s">
        <v>27</v>
      </c>
      <c r="K127" s="26"/>
      <c r="L127" s="22"/>
    </row>
    <row r="128" customHeight="1" spans="1:12">
      <c r="A128" s="25"/>
      <c r="B128" s="25"/>
      <c r="C128" s="21">
        <v>78</v>
      </c>
      <c r="D128" s="21" t="s">
        <v>55</v>
      </c>
      <c r="E128" s="21">
        <v>80</v>
      </c>
      <c r="F128" s="25"/>
      <c r="G128" s="25"/>
      <c r="H128" s="25"/>
      <c r="I128" s="25"/>
      <c r="J128" s="25"/>
      <c r="K128" s="27"/>
      <c r="L128" s="25"/>
    </row>
    <row r="129" customHeight="1" spans="1:12">
      <c r="A129" s="23"/>
      <c r="B129" s="23"/>
      <c r="C129" s="21">
        <v>8</v>
      </c>
      <c r="D129" s="21" t="s">
        <v>55</v>
      </c>
      <c r="E129" s="21">
        <v>80</v>
      </c>
      <c r="F129" s="23"/>
      <c r="G129" s="23"/>
      <c r="H129" s="23"/>
      <c r="I129" s="23"/>
      <c r="J129" s="23"/>
      <c r="K129" s="28"/>
      <c r="L129" s="23"/>
    </row>
    <row r="130" customHeight="1" spans="1:12">
      <c r="A130" s="22">
        <v>75</v>
      </c>
      <c r="B130" s="22" t="s">
        <v>1010</v>
      </c>
      <c r="C130" s="21">
        <v>91</v>
      </c>
      <c r="D130" s="21" t="s">
        <v>55</v>
      </c>
      <c r="E130" s="21">
        <v>70</v>
      </c>
      <c r="F130" s="22">
        <v>230</v>
      </c>
      <c r="G130" s="22">
        <v>9.5</v>
      </c>
      <c r="H130" s="22">
        <v>300</v>
      </c>
      <c r="I130" s="22">
        <v>2850</v>
      </c>
      <c r="J130" s="22" t="s">
        <v>27</v>
      </c>
      <c r="K130" s="22"/>
      <c r="L130" s="22"/>
    </row>
    <row r="131" customHeight="1" spans="1:12">
      <c r="A131" s="25"/>
      <c r="B131" s="25"/>
      <c r="C131" s="21">
        <v>37</v>
      </c>
      <c r="D131" s="21" t="s">
        <v>26</v>
      </c>
      <c r="E131" s="21">
        <v>80</v>
      </c>
      <c r="F131" s="25"/>
      <c r="G131" s="25"/>
      <c r="H131" s="25"/>
      <c r="I131" s="25"/>
      <c r="J131" s="25"/>
      <c r="K131" s="25"/>
      <c r="L131" s="25"/>
    </row>
    <row r="132" customHeight="1" spans="1:12">
      <c r="A132" s="23"/>
      <c r="B132" s="23"/>
      <c r="C132" s="21">
        <v>38</v>
      </c>
      <c r="D132" s="21" t="s">
        <v>26</v>
      </c>
      <c r="E132" s="21">
        <v>80</v>
      </c>
      <c r="F132" s="23"/>
      <c r="G132" s="23"/>
      <c r="H132" s="23"/>
      <c r="I132" s="23"/>
      <c r="J132" s="23"/>
      <c r="K132" s="23"/>
      <c r="L132" s="23"/>
    </row>
    <row r="133" customHeight="1" spans="1:12">
      <c r="A133" s="22">
        <v>76</v>
      </c>
      <c r="B133" s="22" t="s">
        <v>1011</v>
      </c>
      <c r="C133" s="21">
        <v>30</v>
      </c>
      <c r="D133" s="21" t="s">
        <v>31</v>
      </c>
      <c r="E133" s="21">
        <v>80</v>
      </c>
      <c r="F133" s="22">
        <v>390</v>
      </c>
      <c r="G133" s="22">
        <v>16.1</v>
      </c>
      <c r="H133" s="22">
        <v>300</v>
      </c>
      <c r="I133" s="22">
        <v>4830</v>
      </c>
      <c r="J133" s="22" t="s">
        <v>27</v>
      </c>
      <c r="K133" s="26"/>
      <c r="L133" s="22"/>
    </row>
    <row r="134" customHeight="1" spans="1:12">
      <c r="A134" s="25"/>
      <c r="B134" s="25"/>
      <c r="C134" s="21">
        <v>1</v>
      </c>
      <c r="D134" s="21" t="s">
        <v>31</v>
      </c>
      <c r="E134" s="21">
        <v>80</v>
      </c>
      <c r="F134" s="25"/>
      <c r="G134" s="25"/>
      <c r="H134" s="25"/>
      <c r="I134" s="25"/>
      <c r="J134" s="25"/>
      <c r="K134" s="27"/>
      <c r="L134" s="25"/>
    </row>
    <row r="135" customHeight="1" spans="1:12">
      <c r="A135" s="25"/>
      <c r="B135" s="25"/>
      <c r="C135" s="21">
        <v>44</v>
      </c>
      <c r="D135" s="21" t="s">
        <v>15</v>
      </c>
      <c r="E135" s="21">
        <v>80</v>
      </c>
      <c r="F135" s="25"/>
      <c r="G135" s="25"/>
      <c r="H135" s="25"/>
      <c r="I135" s="25"/>
      <c r="J135" s="25"/>
      <c r="K135" s="27"/>
      <c r="L135" s="25"/>
    </row>
    <row r="136" customHeight="1" spans="1:12">
      <c r="A136" s="25"/>
      <c r="B136" s="25"/>
      <c r="C136" s="21">
        <v>62</v>
      </c>
      <c r="D136" s="21" t="s">
        <v>26</v>
      </c>
      <c r="E136" s="21">
        <v>80</v>
      </c>
      <c r="F136" s="25"/>
      <c r="G136" s="25"/>
      <c r="H136" s="25"/>
      <c r="I136" s="25"/>
      <c r="J136" s="25"/>
      <c r="K136" s="27"/>
      <c r="L136" s="25"/>
    </row>
    <row r="137" customHeight="1" spans="1:12">
      <c r="A137" s="23"/>
      <c r="B137" s="23"/>
      <c r="C137" s="21">
        <v>124</v>
      </c>
      <c r="D137" s="21" t="s">
        <v>55</v>
      </c>
      <c r="E137" s="21">
        <v>70</v>
      </c>
      <c r="F137" s="23"/>
      <c r="G137" s="23"/>
      <c r="H137" s="23"/>
      <c r="I137" s="23"/>
      <c r="J137" s="23"/>
      <c r="K137" s="28"/>
      <c r="L137" s="23"/>
    </row>
    <row r="138" customHeight="1" spans="1:12">
      <c r="A138" s="22">
        <v>77</v>
      </c>
      <c r="B138" s="22" t="s">
        <v>1012</v>
      </c>
      <c r="C138" s="21">
        <v>31</v>
      </c>
      <c r="D138" s="21" t="s">
        <v>55</v>
      </c>
      <c r="E138" s="21">
        <v>80</v>
      </c>
      <c r="F138" s="22">
        <v>160</v>
      </c>
      <c r="G138" s="22">
        <v>6.6</v>
      </c>
      <c r="H138" s="22">
        <v>300</v>
      </c>
      <c r="I138" s="22">
        <v>1980</v>
      </c>
      <c r="J138" s="22" t="s">
        <v>27</v>
      </c>
      <c r="K138" s="22"/>
      <c r="L138" s="22"/>
    </row>
    <row r="139" customHeight="1" spans="1:12">
      <c r="A139" s="23"/>
      <c r="B139" s="23"/>
      <c r="C139" s="21">
        <v>65</v>
      </c>
      <c r="D139" s="21" t="s">
        <v>55</v>
      </c>
      <c r="E139" s="21">
        <v>80</v>
      </c>
      <c r="F139" s="23"/>
      <c r="G139" s="23"/>
      <c r="H139" s="23"/>
      <c r="I139" s="23"/>
      <c r="J139" s="23"/>
      <c r="K139" s="23"/>
      <c r="L139" s="23"/>
    </row>
    <row r="140" customHeight="1" spans="1:12">
      <c r="A140" s="22">
        <v>78</v>
      </c>
      <c r="B140" s="22" t="s">
        <v>1013</v>
      </c>
      <c r="C140" s="21">
        <v>18</v>
      </c>
      <c r="D140" s="21" t="s">
        <v>55</v>
      </c>
      <c r="E140" s="21">
        <v>80</v>
      </c>
      <c r="F140" s="22">
        <v>160</v>
      </c>
      <c r="G140" s="22">
        <v>6.6</v>
      </c>
      <c r="H140" s="22">
        <v>300</v>
      </c>
      <c r="I140" s="22">
        <v>1980</v>
      </c>
      <c r="J140" s="22" t="s">
        <v>27</v>
      </c>
      <c r="K140" s="22"/>
      <c r="L140" s="22"/>
    </row>
    <row r="141" customHeight="1" spans="1:12">
      <c r="A141" s="23"/>
      <c r="B141" s="23"/>
      <c r="C141" s="21">
        <v>119</v>
      </c>
      <c r="D141" s="21" t="s">
        <v>55</v>
      </c>
      <c r="E141" s="21">
        <v>80</v>
      </c>
      <c r="F141" s="23"/>
      <c r="G141" s="23"/>
      <c r="H141" s="23"/>
      <c r="I141" s="23"/>
      <c r="J141" s="23"/>
      <c r="K141" s="23"/>
      <c r="L141" s="23"/>
    </row>
    <row r="142" customHeight="1" spans="1:12">
      <c r="A142" s="22">
        <v>79</v>
      </c>
      <c r="B142" s="22" t="s">
        <v>1014</v>
      </c>
      <c r="C142" s="21">
        <v>17</v>
      </c>
      <c r="D142" s="21" t="s">
        <v>55</v>
      </c>
      <c r="E142" s="21">
        <v>80</v>
      </c>
      <c r="F142" s="22">
        <v>140</v>
      </c>
      <c r="G142" s="22">
        <v>5.8</v>
      </c>
      <c r="H142" s="22">
        <v>300</v>
      </c>
      <c r="I142" s="22">
        <v>1740</v>
      </c>
      <c r="J142" s="22" t="s">
        <v>27</v>
      </c>
      <c r="K142" s="22"/>
      <c r="L142" s="22"/>
    </row>
    <row r="143" customHeight="1" spans="1:12">
      <c r="A143" s="23"/>
      <c r="B143" s="23"/>
      <c r="C143" s="21">
        <v>32</v>
      </c>
      <c r="D143" s="21" t="s">
        <v>55</v>
      </c>
      <c r="E143" s="21">
        <v>60</v>
      </c>
      <c r="F143" s="23"/>
      <c r="G143" s="23"/>
      <c r="H143" s="23"/>
      <c r="I143" s="23"/>
      <c r="J143" s="23"/>
      <c r="K143" s="23"/>
      <c r="L143" s="23"/>
    </row>
    <row r="144" customHeight="1" spans="1:12">
      <c r="A144" s="22">
        <v>80</v>
      </c>
      <c r="B144" s="22" t="s">
        <v>1015</v>
      </c>
      <c r="C144" s="21">
        <v>16</v>
      </c>
      <c r="D144" s="21" t="s">
        <v>55</v>
      </c>
      <c r="E144" s="21">
        <v>80</v>
      </c>
      <c r="F144" s="22">
        <v>200</v>
      </c>
      <c r="G144" s="22">
        <v>8.3</v>
      </c>
      <c r="H144" s="22">
        <v>300</v>
      </c>
      <c r="I144" s="22">
        <v>2490</v>
      </c>
      <c r="J144" s="22" t="s">
        <v>27</v>
      </c>
      <c r="K144" s="22"/>
      <c r="L144" s="22"/>
    </row>
    <row r="145" customHeight="1" spans="1:12">
      <c r="A145" s="25"/>
      <c r="B145" s="25"/>
      <c r="C145" s="21">
        <v>128</v>
      </c>
      <c r="D145" s="21" t="s">
        <v>55</v>
      </c>
      <c r="E145" s="21">
        <v>60</v>
      </c>
      <c r="F145" s="25"/>
      <c r="G145" s="25"/>
      <c r="H145" s="25"/>
      <c r="I145" s="25"/>
      <c r="J145" s="25"/>
      <c r="K145" s="25"/>
      <c r="L145" s="25"/>
    </row>
    <row r="146" customHeight="1" spans="1:12">
      <c r="A146" s="23"/>
      <c r="B146" s="23"/>
      <c r="C146" s="21">
        <v>132</v>
      </c>
      <c r="D146" s="21" t="s">
        <v>55</v>
      </c>
      <c r="E146" s="21">
        <v>60</v>
      </c>
      <c r="F146" s="23"/>
      <c r="G146" s="23"/>
      <c r="H146" s="23"/>
      <c r="I146" s="23"/>
      <c r="J146" s="23"/>
      <c r="K146" s="23"/>
      <c r="L146" s="23"/>
    </row>
    <row r="147" customHeight="1" spans="1:12">
      <c r="A147" s="22">
        <v>81</v>
      </c>
      <c r="B147" s="22" t="s">
        <v>1016</v>
      </c>
      <c r="C147" s="21">
        <v>33</v>
      </c>
      <c r="D147" s="21" t="s">
        <v>26</v>
      </c>
      <c r="E147" s="21">
        <v>60</v>
      </c>
      <c r="F147" s="22">
        <v>130</v>
      </c>
      <c r="G147" s="22">
        <v>5.4</v>
      </c>
      <c r="H147" s="22">
        <v>300</v>
      </c>
      <c r="I147" s="22">
        <v>1620</v>
      </c>
      <c r="J147" s="22" t="s">
        <v>27</v>
      </c>
      <c r="K147" s="22"/>
      <c r="L147" s="22"/>
    </row>
    <row r="148" customHeight="1" spans="1:12">
      <c r="A148" s="23"/>
      <c r="B148" s="23"/>
      <c r="C148" s="21">
        <v>112</v>
      </c>
      <c r="D148" s="21" t="s">
        <v>55</v>
      </c>
      <c r="E148" s="21">
        <v>70</v>
      </c>
      <c r="F148" s="23"/>
      <c r="G148" s="23"/>
      <c r="H148" s="23"/>
      <c r="I148" s="23"/>
      <c r="J148" s="23"/>
      <c r="K148" s="23"/>
      <c r="L148" s="23"/>
    </row>
    <row r="149" customHeight="1" spans="1:12">
      <c r="A149" s="22">
        <v>82</v>
      </c>
      <c r="B149" s="22" t="s">
        <v>1017</v>
      </c>
      <c r="C149" s="21">
        <v>15</v>
      </c>
      <c r="D149" s="21" t="s">
        <v>26</v>
      </c>
      <c r="E149" s="21">
        <v>80</v>
      </c>
      <c r="F149" s="22">
        <v>240</v>
      </c>
      <c r="G149" s="22">
        <v>9.9</v>
      </c>
      <c r="H149" s="22">
        <v>300</v>
      </c>
      <c r="I149" s="22">
        <v>2970</v>
      </c>
      <c r="J149" s="22" t="s">
        <v>27</v>
      </c>
      <c r="K149" s="22"/>
      <c r="L149" s="22"/>
    </row>
    <row r="150" customHeight="1" spans="1:12">
      <c r="A150" s="25"/>
      <c r="B150" s="25"/>
      <c r="C150" s="21">
        <v>36</v>
      </c>
      <c r="D150" s="21" t="s">
        <v>26</v>
      </c>
      <c r="E150" s="21">
        <v>80</v>
      </c>
      <c r="F150" s="25"/>
      <c r="G150" s="25"/>
      <c r="H150" s="25"/>
      <c r="I150" s="25"/>
      <c r="J150" s="25"/>
      <c r="K150" s="25"/>
      <c r="L150" s="25"/>
    </row>
    <row r="151" customHeight="1" spans="1:12">
      <c r="A151" s="23"/>
      <c r="B151" s="23"/>
      <c r="C151" s="21">
        <v>66</v>
      </c>
      <c r="D151" s="21" t="s">
        <v>55</v>
      </c>
      <c r="E151" s="21">
        <v>80</v>
      </c>
      <c r="F151" s="23"/>
      <c r="G151" s="23"/>
      <c r="H151" s="23"/>
      <c r="I151" s="23"/>
      <c r="J151" s="23"/>
      <c r="K151" s="23"/>
      <c r="L151" s="23"/>
    </row>
    <row r="152" customHeight="1" spans="1:12">
      <c r="A152" s="22">
        <v>83</v>
      </c>
      <c r="B152" s="22" t="s">
        <v>1018</v>
      </c>
      <c r="C152" s="21">
        <v>34</v>
      </c>
      <c r="D152" s="21" t="s">
        <v>55</v>
      </c>
      <c r="E152" s="21">
        <v>80</v>
      </c>
      <c r="F152" s="22">
        <v>150</v>
      </c>
      <c r="G152" s="22">
        <v>6.2</v>
      </c>
      <c r="H152" s="22">
        <v>300</v>
      </c>
      <c r="I152" s="22">
        <v>1860</v>
      </c>
      <c r="J152" s="22" t="s">
        <v>27</v>
      </c>
      <c r="K152" s="22"/>
      <c r="L152" s="22"/>
    </row>
    <row r="153" customHeight="1" spans="1:12">
      <c r="A153" s="23"/>
      <c r="B153" s="23"/>
      <c r="C153" s="21">
        <v>73</v>
      </c>
      <c r="D153" s="21" t="s">
        <v>55</v>
      </c>
      <c r="E153" s="21">
        <v>70</v>
      </c>
      <c r="F153" s="23"/>
      <c r="G153" s="23"/>
      <c r="H153" s="23"/>
      <c r="I153" s="23"/>
      <c r="J153" s="23"/>
      <c r="K153" s="23"/>
      <c r="L153" s="23"/>
    </row>
    <row r="154" customHeight="1" spans="1:12">
      <c r="A154" s="22">
        <v>84</v>
      </c>
      <c r="B154" s="22" t="s">
        <v>1019</v>
      </c>
      <c r="C154" s="21">
        <v>14</v>
      </c>
      <c r="D154" s="21" t="s">
        <v>55</v>
      </c>
      <c r="E154" s="21">
        <v>80</v>
      </c>
      <c r="F154" s="22">
        <v>160</v>
      </c>
      <c r="G154" s="22">
        <v>6.6</v>
      </c>
      <c r="H154" s="22">
        <v>300</v>
      </c>
      <c r="I154" s="22">
        <v>1980</v>
      </c>
      <c r="J154" s="22" t="s">
        <v>27</v>
      </c>
      <c r="K154" s="22"/>
      <c r="L154" s="22"/>
    </row>
    <row r="155" customHeight="1" spans="1:12">
      <c r="A155" s="23"/>
      <c r="B155" s="23"/>
      <c r="C155" s="21">
        <v>12</v>
      </c>
      <c r="D155" s="21" t="s">
        <v>55</v>
      </c>
      <c r="E155" s="21">
        <v>80</v>
      </c>
      <c r="F155" s="23"/>
      <c r="G155" s="23"/>
      <c r="H155" s="23"/>
      <c r="I155" s="23"/>
      <c r="J155" s="23"/>
      <c r="K155" s="23"/>
      <c r="L155" s="23"/>
    </row>
    <row r="156" customHeight="1" spans="1:12">
      <c r="A156" s="22">
        <v>85</v>
      </c>
      <c r="B156" s="22" t="s">
        <v>1020</v>
      </c>
      <c r="C156" s="21">
        <v>35</v>
      </c>
      <c r="D156" s="21" t="s">
        <v>19</v>
      </c>
      <c r="E156" s="21">
        <v>80</v>
      </c>
      <c r="F156" s="22">
        <v>160</v>
      </c>
      <c r="G156" s="22">
        <v>6.6</v>
      </c>
      <c r="H156" s="22">
        <v>300</v>
      </c>
      <c r="I156" s="22">
        <v>1980</v>
      </c>
      <c r="J156" s="22" t="s">
        <v>27</v>
      </c>
      <c r="K156" s="22"/>
      <c r="L156" s="22"/>
    </row>
    <row r="157" customHeight="1" spans="1:12">
      <c r="A157" s="23"/>
      <c r="B157" s="23"/>
      <c r="C157" s="21">
        <v>4</v>
      </c>
      <c r="D157" s="21" t="s">
        <v>26</v>
      </c>
      <c r="E157" s="21">
        <v>80</v>
      </c>
      <c r="F157" s="23"/>
      <c r="G157" s="23"/>
      <c r="H157" s="23"/>
      <c r="I157" s="23"/>
      <c r="J157" s="23"/>
      <c r="K157" s="23"/>
      <c r="L157" s="23"/>
    </row>
    <row r="158" customHeight="1" spans="1:12">
      <c r="A158" s="21">
        <v>86</v>
      </c>
      <c r="B158" s="21" t="s">
        <v>1021</v>
      </c>
      <c r="C158" s="21">
        <v>43</v>
      </c>
      <c r="D158" s="21" t="s">
        <v>55</v>
      </c>
      <c r="E158" s="21">
        <v>80</v>
      </c>
      <c r="F158" s="21">
        <v>80</v>
      </c>
      <c r="G158" s="21">
        <v>3.3</v>
      </c>
      <c r="H158" s="21">
        <v>300</v>
      </c>
      <c r="I158" s="21">
        <v>990</v>
      </c>
      <c r="J158" s="21" t="s">
        <v>27</v>
      </c>
      <c r="K158" s="21"/>
      <c r="L158" s="21"/>
    </row>
    <row r="159" customHeight="1" spans="1:12">
      <c r="A159" s="22">
        <v>87</v>
      </c>
      <c r="B159" s="22" t="s">
        <v>1022</v>
      </c>
      <c r="C159" s="21">
        <v>45</v>
      </c>
      <c r="D159" s="21" t="s">
        <v>36</v>
      </c>
      <c r="E159" s="21">
        <v>60</v>
      </c>
      <c r="F159" s="22">
        <v>140</v>
      </c>
      <c r="G159" s="22">
        <v>5.8</v>
      </c>
      <c r="H159" s="22">
        <v>300</v>
      </c>
      <c r="I159" s="22">
        <v>1740</v>
      </c>
      <c r="J159" s="22" t="s">
        <v>27</v>
      </c>
      <c r="K159" s="22"/>
      <c r="L159" s="22"/>
    </row>
    <row r="160" customHeight="1" spans="1:12">
      <c r="A160" s="23"/>
      <c r="B160" s="23"/>
      <c r="C160" s="21">
        <v>39</v>
      </c>
      <c r="D160" s="21" t="s">
        <v>55</v>
      </c>
      <c r="E160" s="21">
        <v>80</v>
      </c>
      <c r="F160" s="23"/>
      <c r="G160" s="23"/>
      <c r="H160" s="23"/>
      <c r="I160" s="23"/>
      <c r="J160" s="23"/>
      <c r="K160" s="23"/>
      <c r="L160" s="23"/>
    </row>
    <row r="161" customHeight="1" spans="1:12">
      <c r="A161" s="22">
        <v>88</v>
      </c>
      <c r="B161" s="22" t="s">
        <v>1023</v>
      </c>
      <c r="C161" s="21">
        <v>2</v>
      </c>
      <c r="D161" s="21" t="s">
        <v>55</v>
      </c>
      <c r="E161" s="21">
        <v>70</v>
      </c>
      <c r="F161" s="22">
        <v>150</v>
      </c>
      <c r="G161" s="22">
        <v>6.2</v>
      </c>
      <c r="H161" s="22">
        <v>300</v>
      </c>
      <c r="I161" s="22">
        <v>1860</v>
      </c>
      <c r="J161" s="22" t="s">
        <v>27</v>
      </c>
      <c r="K161" s="22"/>
      <c r="L161" s="22"/>
    </row>
    <row r="162" customHeight="1" spans="1:12">
      <c r="A162" s="23"/>
      <c r="B162" s="23"/>
      <c r="C162" s="21">
        <v>6</v>
      </c>
      <c r="D162" s="21" t="s">
        <v>55</v>
      </c>
      <c r="E162" s="21">
        <v>80</v>
      </c>
      <c r="F162" s="23"/>
      <c r="G162" s="23"/>
      <c r="H162" s="23"/>
      <c r="I162" s="23"/>
      <c r="J162" s="23"/>
      <c r="K162" s="23"/>
      <c r="L162" s="23"/>
    </row>
    <row r="163" customHeight="1" spans="1:12">
      <c r="A163" s="21">
        <v>89</v>
      </c>
      <c r="B163" s="21" t="s">
        <v>1024</v>
      </c>
      <c r="C163" s="21">
        <v>50</v>
      </c>
      <c r="D163" s="21" t="s">
        <v>55</v>
      </c>
      <c r="E163" s="21">
        <v>80</v>
      </c>
      <c r="F163" s="21">
        <v>80</v>
      </c>
      <c r="G163" s="21">
        <v>3.3</v>
      </c>
      <c r="H163" s="21">
        <v>300</v>
      </c>
      <c r="I163" s="21">
        <v>990</v>
      </c>
      <c r="J163" s="21" t="s">
        <v>27</v>
      </c>
      <c r="K163" s="21"/>
      <c r="L163" s="21"/>
    </row>
    <row r="164" customHeight="1" spans="1:12">
      <c r="A164" s="22">
        <v>90</v>
      </c>
      <c r="B164" s="22" t="s">
        <v>1025</v>
      </c>
      <c r="C164" s="21">
        <v>55</v>
      </c>
      <c r="D164" s="21" t="s">
        <v>55</v>
      </c>
      <c r="E164" s="21">
        <v>80</v>
      </c>
      <c r="F164" s="22">
        <v>160</v>
      </c>
      <c r="G164" s="22">
        <v>6.6</v>
      </c>
      <c r="H164" s="22">
        <v>300</v>
      </c>
      <c r="I164" s="22">
        <v>1980</v>
      </c>
      <c r="J164" s="22" t="s">
        <v>27</v>
      </c>
      <c r="K164" s="22"/>
      <c r="L164" s="22"/>
    </row>
    <row r="165" customHeight="1" spans="1:12">
      <c r="A165" s="23"/>
      <c r="B165" s="23"/>
      <c r="C165" s="21">
        <v>57</v>
      </c>
      <c r="D165" s="21" t="s">
        <v>55</v>
      </c>
      <c r="E165" s="21">
        <v>80</v>
      </c>
      <c r="F165" s="23"/>
      <c r="G165" s="23"/>
      <c r="H165" s="23"/>
      <c r="I165" s="23"/>
      <c r="J165" s="23"/>
      <c r="K165" s="23"/>
      <c r="L165" s="23"/>
    </row>
    <row r="166" customHeight="1" spans="1:12">
      <c r="A166" s="22">
        <v>91</v>
      </c>
      <c r="B166" s="22" t="s">
        <v>1026</v>
      </c>
      <c r="C166" s="21">
        <v>56</v>
      </c>
      <c r="D166" s="21" t="s">
        <v>36</v>
      </c>
      <c r="E166" s="21">
        <v>80</v>
      </c>
      <c r="F166" s="22">
        <v>240</v>
      </c>
      <c r="G166" s="22">
        <v>9.9</v>
      </c>
      <c r="H166" s="22">
        <v>300</v>
      </c>
      <c r="I166" s="22">
        <v>2970</v>
      </c>
      <c r="J166" s="22" t="s">
        <v>27</v>
      </c>
      <c r="K166" s="22"/>
      <c r="L166" s="22"/>
    </row>
    <row r="167" customHeight="1" spans="1:12">
      <c r="A167" s="25"/>
      <c r="B167" s="25"/>
      <c r="C167" s="21">
        <v>54</v>
      </c>
      <c r="D167" s="21" t="s">
        <v>55</v>
      </c>
      <c r="E167" s="21">
        <v>80</v>
      </c>
      <c r="F167" s="25"/>
      <c r="G167" s="25"/>
      <c r="H167" s="25"/>
      <c r="I167" s="25"/>
      <c r="J167" s="25"/>
      <c r="K167" s="25"/>
      <c r="L167" s="25"/>
    </row>
    <row r="168" customHeight="1" spans="1:12">
      <c r="A168" s="23"/>
      <c r="B168" s="23"/>
      <c r="C168" s="21">
        <v>59</v>
      </c>
      <c r="D168" s="21" t="s">
        <v>55</v>
      </c>
      <c r="E168" s="21">
        <v>80</v>
      </c>
      <c r="F168" s="23"/>
      <c r="G168" s="23"/>
      <c r="H168" s="23"/>
      <c r="I168" s="23"/>
      <c r="J168" s="23"/>
      <c r="K168" s="23"/>
      <c r="L168" s="23"/>
    </row>
    <row r="169" customHeight="1" spans="1:12">
      <c r="A169" s="22">
        <v>92</v>
      </c>
      <c r="B169" s="22" t="s">
        <v>1027</v>
      </c>
      <c r="C169" s="21">
        <v>58</v>
      </c>
      <c r="D169" s="21" t="s">
        <v>55</v>
      </c>
      <c r="E169" s="21">
        <v>80</v>
      </c>
      <c r="F169" s="22">
        <v>140</v>
      </c>
      <c r="G169" s="22">
        <v>5.8</v>
      </c>
      <c r="H169" s="22">
        <v>300</v>
      </c>
      <c r="I169" s="22">
        <v>1740</v>
      </c>
      <c r="J169" s="22" t="s">
        <v>27</v>
      </c>
      <c r="K169" s="22"/>
      <c r="L169" s="22"/>
    </row>
    <row r="170" customHeight="1" spans="1:12">
      <c r="A170" s="23"/>
      <c r="B170" s="23"/>
      <c r="C170" s="21">
        <v>53</v>
      </c>
      <c r="D170" s="21" t="s">
        <v>55</v>
      </c>
      <c r="E170" s="21">
        <v>60</v>
      </c>
      <c r="F170" s="23"/>
      <c r="G170" s="23"/>
      <c r="H170" s="23"/>
      <c r="I170" s="23"/>
      <c r="J170" s="23"/>
      <c r="K170" s="23"/>
      <c r="L170" s="23"/>
    </row>
    <row r="171" customHeight="1" spans="1:12">
      <c r="A171" s="22">
        <v>93</v>
      </c>
      <c r="B171" s="22" t="s">
        <v>1028</v>
      </c>
      <c r="C171" s="21">
        <v>79</v>
      </c>
      <c r="D171" s="21" t="s">
        <v>55</v>
      </c>
      <c r="E171" s="21">
        <v>80</v>
      </c>
      <c r="F171" s="22">
        <v>240</v>
      </c>
      <c r="G171" s="22">
        <v>9.9</v>
      </c>
      <c r="H171" s="22">
        <v>300</v>
      </c>
      <c r="I171" s="22">
        <v>2970</v>
      </c>
      <c r="J171" s="22" t="s">
        <v>27</v>
      </c>
      <c r="K171" s="22"/>
      <c r="L171" s="22"/>
    </row>
    <row r="172" customHeight="1" spans="1:12">
      <c r="A172" s="25"/>
      <c r="B172" s="25"/>
      <c r="C172" s="21">
        <v>77</v>
      </c>
      <c r="D172" s="21" t="s">
        <v>26</v>
      </c>
      <c r="E172" s="21">
        <v>80</v>
      </c>
      <c r="F172" s="25"/>
      <c r="G172" s="25"/>
      <c r="H172" s="25"/>
      <c r="I172" s="25"/>
      <c r="J172" s="25"/>
      <c r="K172" s="25"/>
      <c r="L172" s="25"/>
    </row>
    <row r="173" customHeight="1" spans="1:12">
      <c r="A173" s="23"/>
      <c r="B173" s="23"/>
      <c r="C173" s="21">
        <v>80</v>
      </c>
      <c r="D173" s="21" t="s">
        <v>31</v>
      </c>
      <c r="E173" s="21">
        <v>80</v>
      </c>
      <c r="F173" s="23"/>
      <c r="G173" s="23"/>
      <c r="H173" s="23"/>
      <c r="I173" s="23"/>
      <c r="J173" s="23"/>
      <c r="K173" s="23"/>
      <c r="L173" s="23"/>
    </row>
    <row r="174" customHeight="1" spans="1:12">
      <c r="A174" s="22">
        <v>94</v>
      </c>
      <c r="B174" s="22" t="s">
        <v>1029</v>
      </c>
      <c r="C174" s="21">
        <v>25</v>
      </c>
      <c r="D174" s="22" t="s">
        <v>19</v>
      </c>
      <c r="E174" s="21">
        <v>80</v>
      </c>
      <c r="F174" s="22">
        <v>390</v>
      </c>
      <c r="G174" s="22">
        <v>16.1</v>
      </c>
      <c r="H174" s="22">
        <v>300</v>
      </c>
      <c r="I174" s="22">
        <v>4830</v>
      </c>
      <c r="J174" s="22" t="s">
        <v>27</v>
      </c>
      <c r="K174" s="22"/>
      <c r="L174" s="22"/>
    </row>
    <row r="175" customHeight="1" spans="1:12">
      <c r="A175" s="25"/>
      <c r="B175" s="25"/>
      <c r="C175" s="21">
        <v>24</v>
      </c>
      <c r="D175" s="25"/>
      <c r="E175" s="21">
        <v>80</v>
      </c>
      <c r="F175" s="25"/>
      <c r="G175" s="25"/>
      <c r="H175" s="25"/>
      <c r="I175" s="25"/>
      <c r="J175" s="25"/>
      <c r="K175" s="25"/>
      <c r="L175" s="25"/>
    </row>
    <row r="176" customHeight="1" spans="1:12">
      <c r="A176" s="25"/>
      <c r="B176" s="25"/>
      <c r="C176" s="21">
        <v>92</v>
      </c>
      <c r="D176" s="25"/>
      <c r="E176" s="21">
        <v>70</v>
      </c>
      <c r="F176" s="25"/>
      <c r="G176" s="25"/>
      <c r="H176" s="25"/>
      <c r="I176" s="25"/>
      <c r="J176" s="25"/>
      <c r="K176" s="25"/>
      <c r="L176" s="25"/>
    </row>
    <row r="177" customHeight="1" spans="1:12">
      <c r="A177" s="25"/>
      <c r="B177" s="25"/>
      <c r="C177" s="21">
        <v>13</v>
      </c>
      <c r="D177" s="25"/>
      <c r="E177" s="21">
        <v>80</v>
      </c>
      <c r="F177" s="25"/>
      <c r="G177" s="25"/>
      <c r="H177" s="25"/>
      <c r="I177" s="25"/>
      <c r="J177" s="25"/>
      <c r="K177" s="25"/>
      <c r="L177" s="25"/>
    </row>
    <row r="178" customHeight="1" spans="1:12">
      <c r="A178" s="23"/>
      <c r="B178" s="23"/>
      <c r="C178" s="21">
        <v>7</v>
      </c>
      <c r="D178" s="23"/>
      <c r="E178" s="21">
        <v>80</v>
      </c>
      <c r="F178" s="23"/>
      <c r="G178" s="23"/>
      <c r="H178" s="23"/>
      <c r="I178" s="23"/>
      <c r="J178" s="23"/>
      <c r="K178" s="23"/>
      <c r="L178" s="23"/>
    </row>
    <row r="179" customHeight="1" spans="1:12">
      <c r="A179" s="21">
        <v>95</v>
      </c>
      <c r="B179" s="21" t="s">
        <v>1030</v>
      </c>
      <c r="C179" s="21">
        <v>23</v>
      </c>
      <c r="D179" s="21" t="s">
        <v>55</v>
      </c>
      <c r="E179" s="21">
        <v>80</v>
      </c>
      <c r="F179" s="21">
        <v>80</v>
      </c>
      <c r="G179" s="21">
        <v>3.3</v>
      </c>
      <c r="H179" s="21">
        <v>300</v>
      </c>
      <c r="I179" s="21">
        <v>990</v>
      </c>
      <c r="J179" s="21" t="s">
        <v>27</v>
      </c>
      <c r="K179" s="21"/>
      <c r="L179" s="21"/>
    </row>
    <row r="180" customHeight="1" spans="1:12">
      <c r="A180" s="21">
        <v>96</v>
      </c>
      <c r="B180" s="21" t="s">
        <v>1031</v>
      </c>
      <c r="C180" s="21">
        <v>26</v>
      </c>
      <c r="D180" s="21" t="s">
        <v>31</v>
      </c>
      <c r="E180" s="21">
        <v>80</v>
      </c>
      <c r="F180" s="21">
        <v>80</v>
      </c>
      <c r="G180" s="21">
        <v>3.3</v>
      </c>
      <c r="H180" s="21">
        <v>300</v>
      </c>
      <c r="I180" s="21">
        <v>990</v>
      </c>
      <c r="J180" s="21" t="s">
        <v>27</v>
      </c>
      <c r="K180" s="21"/>
      <c r="L180" s="21"/>
    </row>
    <row r="181" customHeight="1" spans="1:12">
      <c r="A181" s="21">
        <v>97</v>
      </c>
      <c r="B181" s="21" t="s">
        <v>1032</v>
      </c>
      <c r="C181" s="21">
        <v>27</v>
      </c>
      <c r="D181" s="21" t="s">
        <v>55</v>
      </c>
      <c r="E181" s="21">
        <v>80</v>
      </c>
      <c r="F181" s="21">
        <v>80</v>
      </c>
      <c r="G181" s="21">
        <v>3.3</v>
      </c>
      <c r="H181" s="21">
        <v>300</v>
      </c>
      <c r="I181" s="21">
        <v>990</v>
      </c>
      <c r="J181" s="21" t="s">
        <v>27</v>
      </c>
      <c r="K181" s="21"/>
      <c r="L181" s="21"/>
    </row>
    <row r="182" customHeight="1" spans="1:12">
      <c r="A182" s="22">
        <v>98</v>
      </c>
      <c r="B182" s="22" t="s">
        <v>1033</v>
      </c>
      <c r="C182" s="21">
        <v>28</v>
      </c>
      <c r="D182" s="21" t="s">
        <v>15</v>
      </c>
      <c r="E182" s="21">
        <v>80</v>
      </c>
      <c r="F182" s="22">
        <v>280</v>
      </c>
      <c r="G182" s="22">
        <v>11.6</v>
      </c>
      <c r="H182" s="22">
        <v>300</v>
      </c>
      <c r="I182" s="22">
        <v>3480</v>
      </c>
      <c r="J182" s="22" t="s">
        <v>27</v>
      </c>
      <c r="K182" s="22"/>
      <c r="L182" s="22"/>
    </row>
    <row r="183" customHeight="1" spans="1:12">
      <c r="A183" s="25"/>
      <c r="B183" s="25"/>
      <c r="C183" s="21">
        <v>9</v>
      </c>
      <c r="D183" s="21" t="s">
        <v>19</v>
      </c>
      <c r="E183" s="21">
        <v>80</v>
      </c>
      <c r="F183" s="25"/>
      <c r="G183" s="25"/>
      <c r="H183" s="25"/>
      <c r="I183" s="25"/>
      <c r="J183" s="25"/>
      <c r="K183" s="25"/>
      <c r="L183" s="25"/>
    </row>
    <row r="184" customHeight="1" spans="1:12">
      <c r="A184" s="25"/>
      <c r="B184" s="25"/>
      <c r="C184" s="21">
        <v>117</v>
      </c>
      <c r="D184" s="21" t="s">
        <v>55</v>
      </c>
      <c r="E184" s="21">
        <v>60</v>
      </c>
      <c r="F184" s="25"/>
      <c r="G184" s="25"/>
      <c r="H184" s="25"/>
      <c r="I184" s="25"/>
      <c r="J184" s="25"/>
      <c r="K184" s="25"/>
      <c r="L184" s="25"/>
    </row>
    <row r="185" customHeight="1" spans="1:12">
      <c r="A185" s="23"/>
      <c r="B185" s="23"/>
      <c r="C185" s="21">
        <v>120</v>
      </c>
      <c r="D185" s="21" t="s">
        <v>55</v>
      </c>
      <c r="E185" s="21">
        <v>60</v>
      </c>
      <c r="F185" s="23"/>
      <c r="G185" s="23"/>
      <c r="H185" s="23"/>
      <c r="I185" s="23"/>
      <c r="J185" s="23"/>
      <c r="K185" s="23"/>
      <c r="L185" s="23"/>
    </row>
    <row r="186" customHeight="1" spans="1:12">
      <c r="A186" s="22">
        <v>99</v>
      </c>
      <c r="B186" s="22" t="s">
        <v>1034</v>
      </c>
      <c r="C186" s="21">
        <v>29</v>
      </c>
      <c r="D186" s="21" t="s">
        <v>55</v>
      </c>
      <c r="E186" s="21">
        <v>80</v>
      </c>
      <c r="F186" s="22">
        <v>150</v>
      </c>
      <c r="G186" s="22">
        <v>6.2</v>
      </c>
      <c r="H186" s="22">
        <v>300</v>
      </c>
      <c r="I186" s="22">
        <v>1860</v>
      </c>
      <c r="J186" s="22" t="s">
        <v>27</v>
      </c>
      <c r="K186" s="22"/>
      <c r="L186" s="22"/>
    </row>
    <row r="187" customHeight="1" spans="1:12">
      <c r="A187" s="23"/>
      <c r="B187" s="23"/>
      <c r="C187" s="21">
        <v>123</v>
      </c>
      <c r="D187" s="21" t="s">
        <v>55</v>
      </c>
      <c r="E187" s="21">
        <v>70</v>
      </c>
      <c r="F187" s="23"/>
      <c r="G187" s="23"/>
      <c r="H187" s="23"/>
      <c r="I187" s="23"/>
      <c r="J187" s="23"/>
      <c r="K187" s="23"/>
      <c r="L187" s="23"/>
    </row>
    <row r="188" customHeight="1" spans="1:12">
      <c r="A188" s="21">
        <v>100</v>
      </c>
      <c r="B188" s="21" t="s">
        <v>1035</v>
      </c>
      <c r="C188" s="21">
        <v>11</v>
      </c>
      <c r="D188" s="21" t="s">
        <v>55</v>
      </c>
      <c r="E188" s="21">
        <v>80</v>
      </c>
      <c r="F188" s="21">
        <v>80</v>
      </c>
      <c r="G188" s="21">
        <v>3.3</v>
      </c>
      <c r="H188" s="21">
        <v>300</v>
      </c>
      <c r="I188" s="21">
        <v>990</v>
      </c>
      <c r="J188" s="21" t="s">
        <v>27</v>
      </c>
      <c r="K188" s="21"/>
      <c r="L188" s="21"/>
    </row>
    <row r="189" customHeight="1" spans="1:12">
      <c r="A189" s="22">
        <v>101</v>
      </c>
      <c r="B189" s="22" t="s">
        <v>1036</v>
      </c>
      <c r="C189" s="21">
        <v>10</v>
      </c>
      <c r="D189" s="21" t="s">
        <v>55</v>
      </c>
      <c r="E189" s="21">
        <v>80</v>
      </c>
      <c r="F189" s="22">
        <v>160</v>
      </c>
      <c r="G189" s="22">
        <v>6.6</v>
      </c>
      <c r="H189" s="22">
        <v>300</v>
      </c>
      <c r="I189" s="22">
        <v>1980</v>
      </c>
      <c r="J189" s="22" t="s">
        <v>27</v>
      </c>
      <c r="K189" s="22"/>
      <c r="L189" s="22"/>
    </row>
    <row r="190" customHeight="1" spans="1:12">
      <c r="A190" s="23"/>
      <c r="B190" s="23"/>
      <c r="C190" s="21">
        <v>125</v>
      </c>
      <c r="D190" s="21" t="s">
        <v>55</v>
      </c>
      <c r="E190" s="21">
        <v>80</v>
      </c>
      <c r="F190" s="23"/>
      <c r="G190" s="23"/>
      <c r="H190" s="23"/>
      <c r="I190" s="23"/>
      <c r="J190" s="23"/>
      <c r="K190" s="23"/>
      <c r="L190" s="23"/>
    </row>
    <row r="191" customHeight="1" spans="1:12">
      <c r="A191" s="21">
        <v>102</v>
      </c>
      <c r="B191" s="21" t="s">
        <v>1037</v>
      </c>
      <c r="C191" s="21">
        <v>40</v>
      </c>
      <c r="D191" s="21" t="s">
        <v>55</v>
      </c>
      <c r="E191" s="21">
        <v>80</v>
      </c>
      <c r="F191" s="21">
        <v>80</v>
      </c>
      <c r="G191" s="21">
        <v>3.3</v>
      </c>
      <c r="H191" s="21">
        <v>300</v>
      </c>
      <c r="I191" s="21">
        <v>990</v>
      </c>
      <c r="J191" s="21" t="s">
        <v>27</v>
      </c>
      <c r="K191" s="21"/>
      <c r="L191" s="21"/>
    </row>
    <row r="192" customHeight="1" spans="1:12">
      <c r="A192" s="21">
        <v>103</v>
      </c>
      <c r="B192" s="21" t="s">
        <v>1038</v>
      </c>
      <c r="C192" s="21">
        <v>41</v>
      </c>
      <c r="D192" s="21" t="s">
        <v>55</v>
      </c>
      <c r="E192" s="21">
        <v>80</v>
      </c>
      <c r="F192" s="21">
        <v>80</v>
      </c>
      <c r="G192" s="21">
        <v>3.3</v>
      </c>
      <c r="H192" s="21">
        <v>300</v>
      </c>
      <c r="I192" s="21">
        <v>990</v>
      </c>
      <c r="J192" s="21" t="s">
        <v>27</v>
      </c>
      <c r="K192" s="21"/>
      <c r="L192" s="21"/>
    </row>
    <row r="193" customHeight="1" spans="1:12">
      <c r="A193" s="21">
        <v>104</v>
      </c>
      <c r="B193" s="21" t="s">
        <v>1039</v>
      </c>
      <c r="C193" s="21">
        <v>42</v>
      </c>
      <c r="D193" s="21" t="s">
        <v>55</v>
      </c>
      <c r="E193" s="21">
        <v>80</v>
      </c>
      <c r="F193" s="21">
        <v>80</v>
      </c>
      <c r="G193" s="21">
        <v>3.3</v>
      </c>
      <c r="H193" s="21">
        <v>300</v>
      </c>
      <c r="I193" s="21">
        <v>990</v>
      </c>
      <c r="J193" s="21" t="s">
        <v>27</v>
      </c>
      <c r="K193" s="21"/>
      <c r="L193" s="21"/>
    </row>
    <row r="194" customHeight="1" spans="1:12">
      <c r="A194" s="22">
        <v>105</v>
      </c>
      <c r="B194" s="22" t="s">
        <v>1040</v>
      </c>
      <c r="C194" s="21">
        <v>63</v>
      </c>
      <c r="D194" s="21" t="s">
        <v>55</v>
      </c>
      <c r="E194" s="21">
        <v>80</v>
      </c>
      <c r="F194" s="22">
        <v>160</v>
      </c>
      <c r="G194" s="22">
        <v>6.6</v>
      </c>
      <c r="H194" s="22">
        <v>300</v>
      </c>
      <c r="I194" s="22">
        <v>1980</v>
      </c>
      <c r="J194" s="22" t="s">
        <v>27</v>
      </c>
      <c r="K194" s="22"/>
      <c r="L194" s="22"/>
    </row>
    <row r="195" customHeight="1" spans="1:12">
      <c r="A195" s="23"/>
      <c r="B195" s="23"/>
      <c r="C195" s="21">
        <v>76</v>
      </c>
      <c r="D195" s="21" t="s">
        <v>55</v>
      </c>
      <c r="E195" s="21">
        <v>80</v>
      </c>
      <c r="F195" s="23"/>
      <c r="G195" s="23"/>
      <c r="H195" s="23"/>
      <c r="I195" s="23"/>
      <c r="J195" s="23"/>
      <c r="K195" s="23"/>
      <c r="L195" s="23"/>
    </row>
    <row r="196" customHeight="1" spans="1:12">
      <c r="A196" s="21">
        <v>106</v>
      </c>
      <c r="B196" s="21" t="s">
        <v>1041</v>
      </c>
      <c r="C196" s="21">
        <v>69</v>
      </c>
      <c r="D196" s="21" t="s">
        <v>55</v>
      </c>
      <c r="E196" s="21">
        <v>80</v>
      </c>
      <c r="F196" s="21">
        <v>80</v>
      </c>
      <c r="G196" s="21">
        <v>3.3</v>
      </c>
      <c r="H196" s="21">
        <v>300</v>
      </c>
      <c r="I196" s="21">
        <v>990</v>
      </c>
      <c r="J196" s="21" t="s">
        <v>27</v>
      </c>
      <c r="K196" s="21"/>
      <c r="L196" s="21"/>
    </row>
    <row r="197" customHeight="1" spans="1:12">
      <c r="A197" s="22">
        <v>107</v>
      </c>
      <c r="B197" s="22" t="s">
        <v>1042</v>
      </c>
      <c r="C197" s="21">
        <v>70</v>
      </c>
      <c r="D197" s="21" t="s">
        <v>55</v>
      </c>
      <c r="E197" s="21">
        <v>80</v>
      </c>
      <c r="F197" s="22">
        <v>160</v>
      </c>
      <c r="G197" s="22">
        <v>6.6</v>
      </c>
      <c r="H197" s="22">
        <v>300</v>
      </c>
      <c r="I197" s="22">
        <v>1980</v>
      </c>
      <c r="J197" s="22" t="s">
        <v>27</v>
      </c>
      <c r="K197" s="22"/>
      <c r="L197" s="22"/>
    </row>
    <row r="198" customHeight="1" spans="1:12">
      <c r="A198" s="23"/>
      <c r="B198" s="23"/>
      <c r="C198" s="21">
        <v>71</v>
      </c>
      <c r="D198" s="21" t="s">
        <v>55</v>
      </c>
      <c r="E198" s="21">
        <v>80</v>
      </c>
      <c r="F198" s="23"/>
      <c r="G198" s="23"/>
      <c r="H198" s="23"/>
      <c r="I198" s="23"/>
      <c r="J198" s="23"/>
      <c r="K198" s="23"/>
      <c r="L198" s="23"/>
    </row>
    <row r="199" customHeight="1" spans="1:12">
      <c r="A199" s="21">
        <v>108</v>
      </c>
      <c r="B199" s="21" t="s">
        <v>1043</v>
      </c>
      <c r="C199" s="21">
        <v>110</v>
      </c>
      <c r="D199" s="21" t="s">
        <v>55</v>
      </c>
      <c r="E199" s="21">
        <v>80</v>
      </c>
      <c r="F199" s="21">
        <v>80</v>
      </c>
      <c r="G199" s="21">
        <v>3.3</v>
      </c>
      <c r="H199" s="21">
        <v>300</v>
      </c>
      <c r="I199" s="21">
        <v>990</v>
      </c>
      <c r="J199" s="21" t="s">
        <v>27</v>
      </c>
      <c r="K199" s="21"/>
      <c r="L199" s="21"/>
    </row>
    <row r="200" customHeight="1" spans="1:12">
      <c r="A200" s="22">
        <v>110</v>
      </c>
      <c r="B200" s="22" t="s">
        <v>1044</v>
      </c>
      <c r="C200" s="21">
        <v>113</v>
      </c>
      <c r="D200" s="21" t="s">
        <v>36</v>
      </c>
      <c r="E200" s="21">
        <v>60</v>
      </c>
      <c r="F200" s="22">
        <v>180</v>
      </c>
      <c r="G200" s="22">
        <v>7.5</v>
      </c>
      <c r="H200" s="22">
        <v>300</v>
      </c>
      <c r="I200" s="22">
        <v>2250</v>
      </c>
      <c r="J200" s="22" t="s">
        <v>27</v>
      </c>
      <c r="K200" s="22"/>
      <c r="L200" s="22"/>
    </row>
    <row r="201" customHeight="1" spans="1:12">
      <c r="A201" s="25"/>
      <c r="B201" s="25"/>
      <c r="C201" s="21">
        <v>116</v>
      </c>
      <c r="D201" s="21" t="s">
        <v>55</v>
      </c>
      <c r="E201" s="21">
        <v>60</v>
      </c>
      <c r="F201" s="25"/>
      <c r="G201" s="25"/>
      <c r="H201" s="25"/>
      <c r="I201" s="25"/>
      <c r="J201" s="25"/>
      <c r="K201" s="25"/>
      <c r="L201" s="25"/>
    </row>
    <row r="202" customHeight="1" spans="1:12">
      <c r="A202" s="23"/>
      <c r="B202" s="23"/>
      <c r="C202" s="21">
        <v>121</v>
      </c>
      <c r="D202" s="21" t="s">
        <v>55</v>
      </c>
      <c r="E202" s="21">
        <v>60</v>
      </c>
      <c r="F202" s="23"/>
      <c r="G202" s="23"/>
      <c r="H202" s="23"/>
      <c r="I202" s="23"/>
      <c r="J202" s="23"/>
      <c r="K202" s="23"/>
      <c r="L202" s="23"/>
    </row>
    <row r="203" customHeight="1" spans="1:12">
      <c r="A203" s="21">
        <v>111</v>
      </c>
      <c r="B203" s="21" t="s">
        <v>1045</v>
      </c>
      <c r="C203" s="21">
        <v>115</v>
      </c>
      <c r="D203" s="21" t="s">
        <v>55</v>
      </c>
      <c r="E203" s="21">
        <v>80</v>
      </c>
      <c r="F203" s="21">
        <v>80</v>
      </c>
      <c r="G203" s="21">
        <v>3.3</v>
      </c>
      <c r="H203" s="21">
        <v>300</v>
      </c>
      <c r="I203" s="21">
        <v>990</v>
      </c>
      <c r="J203" s="21" t="s">
        <v>27</v>
      </c>
      <c r="K203" s="21"/>
      <c r="L203" s="21"/>
    </row>
    <row r="204" customHeight="1" spans="1:12">
      <c r="A204" s="21">
        <v>112</v>
      </c>
      <c r="B204" s="21" t="s">
        <v>1046</v>
      </c>
      <c r="C204" s="21">
        <v>122</v>
      </c>
      <c r="D204" s="21" t="s">
        <v>55</v>
      </c>
      <c r="E204" s="21">
        <v>60</v>
      </c>
      <c r="F204" s="21">
        <v>60</v>
      </c>
      <c r="G204" s="21">
        <v>2.5</v>
      </c>
      <c r="H204" s="21">
        <v>300</v>
      </c>
      <c r="I204" s="21">
        <v>750</v>
      </c>
      <c r="J204" s="21" t="s">
        <v>27</v>
      </c>
      <c r="K204" s="21"/>
      <c r="L204" s="21"/>
    </row>
    <row r="205" customHeight="1" spans="1:12">
      <c r="A205" s="21">
        <v>113</v>
      </c>
      <c r="B205" s="21" t="s">
        <v>1047</v>
      </c>
      <c r="C205" s="21">
        <v>126</v>
      </c>
      <c r="D205" s="21" t="s">
        <v>19</v>
      </c>
      <c r="E205" s="21">
        <v>80</v>
      </c>
      <c r="F205" s="21">
        <v>80</v>
      </c>
      <c r="G205" s="21">
        <v>3.3</v>
      </c>
      <c r="H205" s="21">
        <v>300</v>
      </c>
      <c r="I205" s="21">
        <v>990</v>
      </c>
      <c r="J205" s="21" t="s">
        <v>27</v>
      </c>
      <c r="K205" s="21"/>
      <c r="L205" s="21"/>
    </row>
    <row r="206" customHeight="1" spans="1:12">
      <c r="A206" s="22">
        <v>114</v>
      </c>
      <c r="B206" s="22" t="s">
        <v>1048</v>
      </c>
      <c r="C206" s="21">
        <v>129</v>
      </c>
      <c r="D206" s="21" t="s">
        <v>31</v>
      </c>
      <c r="E206" s="21">
        <v>60</v>
      </c>
      <c r="F206" s="22">
        <v>180</v>
      </c>
      <c r="G206" s="22">
        <v>7.4</v>
      </c>
      <c r="H206" s="22">
        <v>300</v>
      </c>
      <c r="I206" s="22">
        <v>2220</v>
      </c>
      <c r="J206" s="22" t="s">
        <v>27</v>
      </c>
      <c r="K206" s="22"/>
      <c r="L206" s="22"/>
    </row>
    <row r="207" customHeight="1" spans="1:12">
      <c r="A207" s="25"/>
      <c r="B207" s="25"/>
      <c r="C207" s="21">
        <v>131</v>
      </c>
      <c r="D207" s="21" t="s">
        <v>36</v>
      </c>
      <c r="E207" s="21">
        <v>40</v>
      </c>
      <c r="F207" s="25"/>
      <c r="G207" s="25"/>
      <c r="H207" s="25"/>
      <c r="I207" s="25"/>
      <c r="J207" s="25"/>
      <c r="K207" s="25"/>
      <c r="L207" s="25"/>
    </row>
    <row r="208" customHeight="1" spans="1:12">
      <c r="A208" s="23"/>
      <c r="B208" s="23"/>
      <c r="C208" s="21">
        <v>127</v>
      </c>
      <c r="D208" s="21" t="s">
        <v>55</v>
      </c>
      <c r="E208" s="21">
        <v>80</v>
      </c>
      <c r="F208" s="23"/>
      <c r="G208" s="23"/>
      <c r="H208" s="23"/>
      <c r="I208" s="23"/>
      <c r="J208" s="23"/>
      <c r="K208" s="23"/>
      <c r="L208" s="23"/>
    </row>
    <row r="209" customHeight="1" spans="1:12">
      <c r="A209" s="21">
        <v>115</v>
      </c>
      <c r="B209" s="21" t="s">
        <v>1049</v>
      </c>
      <c r="C209" s="21">
        <v>52</v>
      </c>
      <c r="D209" s="21" t="s">
        <v>55</v>
      </c>
      <c r="E209" s="21">
        <v>80</v>
      </c>
      <c r="F209" s="21">
        <v>80</v>
      </c>
      <c r="G209" s="21">
        <v>3.3</v>
      </c>
      <c r="H209" s="21">
        <v>300</v>
      </c>
      <c r="I209" s="21">
        <v>990</v>
      </c>
      <c r="J209" s="21" t="s">
        <v>27</v>
      </c>
      <c r="K209" s="21"/>
      <c r="L209" s="21"/>
    </row>
  </sheetData>
  <mergeCells count="543">
    <mergeCell ref="A2:L2"/>
    <mergeCell ref="A3:A4"/>
    <mergeCell ref="A8:A9"/>
    <mergeCell ref="A10:A11"/>
    <mergeCell ref="A12:A13"/>
    <mergeCell ref="A24:A27"/>
    <mergeCell ref="A28:A30"/>
    <mergeCell ref="A31:A32"/>
    <mergeCell ref="A33:A34"/>
    <mergeCell ref="A35:A37"/>
    <mergeCell ref="A38:A40"/>
    <mergeCell ref="A44:A45"/>
    <mergeCell ref="A49:A51"/>
    <mergeCell ref="A60:A61"/>
    <mergeCell ref="A62:A66"/>
    <mergeCell ref="A67:A68"/>
    <mergeCell ref="A69:A70"/>
    <mergeCell ref="A71:A72"/>
    <mergeCell ref="A73:A75"/>
    <mergeCell ref="A76:A78"/>
    <mergeCell ref="A79:A80"/>
    <mergeCell ref="A82:A83"/>
    <mergeCell ref="A84:A86"/>
    <mergeCell ref="A89:A90"/>
    <mergeCell ref="A93:A94"/>
    <mergeCell ref="A96:A98"/>
    <mergeCell ref="A100:A101"/>
    <mergeCell ref="A102:A104"/>
    <mergeCell ref="A106:A107"/>
    <mergeCell ref="A108:A109"/>
    <mergeCell ref="A110:A111"/>
    <mergeCell ref="A113:A115"/>
    <mergeCell ref="A117:A119"/>
    <mergeCell ref="A122:A123"/>
    <mergeCell ref="A124:A125"/>
    <mergeCell ref="A127:A129"/>
    <mergeCell ref="A130:A132"/>
    <mergeCell ref="A133:A137"/>
    <mergeCell ref="A138:A139"/>
    <mergeCell ref="A140:A141"/>
    <mergeCell ref="A142:A143"/>
    <mergeCell ref="A144:A146"/>
    <mergeCell ref="A147:A148"/>
    <mergeCell ref="A149:A151"/>
    <mergeCell ref="A152:A153"/>
    <mergeCell ref="A154:A155"/>
    <mergeCell ref="A156:A157"/>
    <mergeCell ref="A159:A160"/>
    <mergeCell ref="A161:A162"/>
    <mergeCell ref="A164:A165"/>
    <mergeCell ref="A166:A168"/>
    <mergeCell ref="A169:A170"/>
    <mergeCell ref="A171:A173"/>
    <mergeCell ref="A174:A178"/>
    <mergeCell ref="A182:A185"/>
    <mergeCell ref="A186:A187"/>
    <mergeCell ref="A189:A190"/>
    <mergeCell ref="A194:A195"/>
    <mergeCell ref="A197:A198"/>
    <mergeCell ref="A200:A202"/>
    <mergeCell ref="A206:A208"/>
    <mergeCell ref="B3:B4"/>
    <mergeCell ref="B8:B9"/>
    <mergeCell ref="B10:B11"/>
    <mergeCell ref="B12:B13"/>
    <mergeCell ref="B24:B27"/>
    <mergeCell ref="B28:B30"/>
    <mergeCell ref="B31:B32"/>
    <mergeCell ref="B33:B34"/>
    <mergeCell ref="B35:B37"/>
    <mergeCell ref="B38:B40"/>
    <mergeCell ref="B44:B45"/>
    <mergeCell ref="B49:B51"/>
    <mergeCell ref="B60:B61"/>
    <mergeCell ref="B62:B66"/>
    <mergeCell ref="B67:B68"/>
    <mergeCell ref="B69:B70"/>
    <mergeCell ref="B71:B72"/>
    <mergeCell ref="B73:B75"/>
    <mergeCell ref="B76:B78"/>
    <mergeCell ref="B79:B80"/>
    <mergeCell ref="B82:B83"/>
    <mergeCell ref="B84:B86"/>
    <mergeCell ref="B89:B90"/>
    <mergeCell ref="B93:B94"/>
    <mergeCell ref="B96:B98"/>
    <mergeCell ref="B100:B101"/>
    <mergeCell ref="B102:B104"/>
    <mergeCell ref="B106:B107"/>
    <mergeCell ref="B108:B109"/>
    <mergeCell ref="B110:B111"/>
    <mergeCell ref="B113:B115"/>
    <mergeCell ref="B117:B119"/>
    <mergeCell ref="B122:B123"/>
    <mergeCell ref="B124:B125"/>
    <mergeCell ref="B127:B129"/>
    <mergeCell ref="B130:B132"/>
    <mergeCell ref="B133:B137"/>
    <mergeCell ref="B138:B139"/>
    <mergeCell ref="B140:B141"/>
    <mergeCell ref="B142:B143"/>
    <mergeCell ref="B144:B146"/>
    <mergeCell ref="B147:B148"/>
    <mergeCell ref="B149:B151"/>
    <mergeCell ref="B152:B153"/>
    <mergeCell ref="B154:B155"/>
    <mergeCell ref="B156:B157"/>
    <mergeCell ref="B159:B160"/>
    <mergeCell ref="B161:B162"/>
    <mergeCell ref="B164:B165"/>
    <mergeCell ref="B166:B168"/>
    <mergeCell ref="B169:B170"/>
    <mergeCell ref="B171:B173"/>
    <mergeCell ref="B174:B178"/>
    <mergeCell ref="B182:B185"/>
    <mergeCell ref="B186:B187"/>
    <mergeCell ref="B189:B190"/>
    <mergeCell ref="B194:B195"/>
    <mergeCell ref="B197:B198"/>
    <mergeCell ref="B200:B202"/>
    <mergeCell ref="B206:B208"/>
    <mergeCell ref="C3:C4"/>
    <mergeCell ref="D3:D4"/>
    <mergeCell ref="D174:D178"/>
    <mergeCell ref="E3:E4"/>
    <mergeCell ref="F3:F4"/>
    <mergeCell ref="F8:F9"/>
    <mergeCell ref="F10:F11"/>
    <mergeCell ref="F12:F13"/>
    <mergeCell ref="F24:F27"/>
    <mergeCell ref="F28:F30"/>
    <mergeCell ref="F31:F32"/>
    <mergeCell ref="F33:F34"/>
    <mergeCell ref="F35:F37"/>
    <mergeCell ref="F38:F40"/>
    <mergeCell ref="F44:F45"/>
    <mergeCell ref="F49:F51"/>
    <mergeCell ref="F60:F61"/>
    <mergeCell ref="F62:F66"/>
    <mergeCell ref="F67:F68"/>
    <mergeCell ref="F69:F70"/>
    <mergeCell ref="F71:F72"/>
    <mergeCell ref="F73:F75"/>
    <mergeCell ref="F76:F78"/>
    <mergeCell ref="F79:F80"/>
    <mergeCell ref="F82:F83"/>
    <mergeCell ref="F84:F86"/>
    <mergeCell ref="F89:F90"/>
    <mergeCell ref="F93:F94"/>
    <mergeCell ref="F96:F98"/>
    <mergeCell ref="F100:F101"/>
    <mergeCell ref="F102:F104"/>
    <mergeCell ref="F106:F107"/>
    <mergeCell ref="F108:F109"/>
    <mergeCell ref="F110:F111"/>
    <mergeCell ref="F113:F115"/>
    <mergeCell ref="F117:F119"/>
    <mergeCell ref="F122:F123"/>
    <mergeCell ref="F124:F125"/>
    <mergeCell ref="F127:F129"/>
    <mergeCell ref="F130:F132"/>
    <mergeCell ref="F133:F137"/>
    <mergeCell ref="F138:F139"/>
    <mergeCell ref="F140:F141"/>
    <mergeCell ref="F142:F143"/>
    <mergeCell ref="F144:F146"/>
    <mergeCell ref="F147:F148"/>
    <mergeCell ref="F149:F151"/>
    <mergeCell ref="F152:F153"/>
    <mergeCell ref="F154:F155"/>
    <mergeCell ref="F156:F157"/>
    <mergeCell ref="F159:F160"/>
    <mergeCell ref="F161:F162"/>
    <mergeCell ref="F164:F165"/>
    <mergeCell ref="F166:F168"/>
    <mergeCell ref="F169:F170"/>
    <mergeCell ref="F171:F173"/>
    <mergeCell ref="F174:F178"/>
    <mergeCell ref="F182:F185"/>
    <mergeCell ref="F186:F187"/>
    <mergeCell ref="F189:F190"/>
    <mergeCell ref="F194:F195"/>
    <mergeCell ref="F197:F198"/>
    <mergeCell ref="F200:F202"/>
    <mergeCell ref="F206:F208"/>
    <mergeCell ref="G3:G4"/>
    <mergeCell ref="G8:G9"/>
    <mergeCell ref="G10:G11"/>
    <mergeCell ref="G12:G13"/>
    <mergeCell ref="G24:G27"/>
    <mergeCell ref="G28:G30"/>
    <mergeCell ref="G31:G32"/>
    <mergeCell ref="G33:G34"/>
    <mergeCell ref="G35:G37"/>
    <mergeCell ref="G38:G40"/>
    <mergeCell ref="G44:G45"/>
    <mergeCell ref="G49:G51"/>
    <mergeCell ref="G60:G61"/>
    <mergeCell ref="G62:G66"/>
    <mergeCell ref="G67:G68"/>
    <mergeCell ref="G69:G70"/>
    <mergeCell ref="G71:G72"/>
    <mergeCell ref="G73:G75"/>
    <mergeCell ref="G76:G78"/>
    <mergeCell ref="G79:G80"/>
    <mergeCell ref="G82:G83"/>
    <mergeCell ref="G84:G86"/>
    <mergeCell ref="G89:G90"/>
    <mergeCell ref="G93:G94"/>
    <mergeCell ref="G96:G98"/>
    <mergeCell ref="G100:G101"/>
    <mergeCell ref="G102:G104"/>
    <mergeCell ref="G106:G107"/>
    <mergeCell ref="G108:G109"/>
    <mergeCell ref="G110:G111"/>
    <mergeCell ref="G113:G115"/>
    <mergeCell ref="G117:G119"/>
    <mergeCell ref="G122:G123"/>
    <mergeCell ref="G124:G125"/>
    <mergeCell ref="G127:G129"/>
    <mergeCell ref="G130:G132"/>
    <mergeCell ref="G133:G137"/>
    <mergeCell ref="G138:G139"/>
    <mergeCell ref="G140:G141"/>
    <mergeCell ref="G142:G143"/>
    <mergeCell ref="G144:G146"/>
    <mergeCell ref="G147:G148"/>
    <mergeCell ref="G149:G151"/>
    <mergeCell ref="G152:G153"/>
    <mergeCell ref="G154:G155"/>
    <mergeCell ref="G156:G157"/>
    <mergeCell ref="G159:G160"/>
    <mergeCell ref="G161:G162"/>
    <mergeCell ref="G164:G165"/>
    <mergeCell ref="G166:G168"/>
    <mergeCell ref="G169:G170"/>
    <mergeCell ref="G171:G173"/>
    <mergeCell ref="G174:G178"/>
    <mergeCell ref="G182:G185"/>
    <mergeCell ref="G186:G187"/>
    <mergeCell ref="G189:G190"/>
    <mergeCell ref="G194:G195"/>
    <mergeCell ref="G197:G198"/>
    <mergeCell ref="G200:G202"/>
    <mergeCell ref="G206:G208"/>
    <mergeCell ref="H3:H4"/>
    <mergeCell ref="H8:H9"/>
    <mergeCell ref="H10:H11"/>
    <mergeCell ref="H12:H13"/>
    <mergeCell ref="H24:H27"/>
    <mergeCell ref="H28:H30"/>
    <mergeCell ref="H31:H32"/>
    <mergeCell ref="H33:H34"/>
    <mergeCell ref="H35:H37"/>
    <mergeCell ref="H38:H40"/>
    <mergeCell ref="H44:H45"/>
    <mergeCell ref="H49:H51"/>
    <mergeCell ref="H60:H61"/>
    <mergeCell ref="H62:H66"/>
    <mergeCell ref="H67:H68"/>
    <mergeCell ref="H69:H70"/>
    <mergeCell ref="H71:H72"/>
    <mergeCell ref="H73:H75"/>
    <mergeCell ref="H76:H78"/>
    <mergeCell ref="H79:H80"/>
    <mergeCell ref="H82:H83"/>
    <mergeCell ref="H84:H86"/>
    <mergeCell ref="H89:H90"/>
    <mergeCell ref="H93:H94"/>
    <mergeCell ref="H96:H98"/>
    <mergeCell ref="H100:H101"/>
    <mergeCell ref="H102:H104"/>
    <mergeCell ref="H106:H107"/>
    <mergeCell ref="H108:H109"/>
    <mergeCell ref="H110:H111"/>
    <mergeCell ref="H113:H115"/>
    <mergeCell ref="H117:H119"/>
    <mergeCell ref="H122:H123"/>
    <mergeCell ref="H124:H125"/>
    <mergeCell ref="H127:H129"/>
    <mergeCell ref="H130:H132"/>
    <mergeCell ref="H133:H137"/>
    <mergeCell ref="H138:H139"/>
    <mergeCell ref="H140:H141"/>
    <mergeCell ref="H142:H143"/>
    <mergeCell ref="H144:H146"/>
    <mergeCell ref="H147:H148"/>
    <mergeCell ref="H149:H151"/>
    <mergeCell ref="H152:H153"/>
    <mergeCell ref="H154:H155"/>
    <mergeCell ref="H156:H157"/>
    <mergeCell ref="H159:H160"/>
    <mergeCell ref="H161:H162"/>
    <mergeCell ref="H164:H165"/>
    <mergeCell ref="H166:H168"/>
    <mergeCell ref="H169:H170"/>
    <mergeCell ref="H171:H173"/>
    <mergeCell ref="H174:H178"/>
    <mergeCell ref="H182:H185"/>
    <mergeCell ref="H186:H187"/>
    <mergeCell ref="H189:H190"/>
    <mergeCell ref="H194:H195"/>
    <mergeCell ref="H197:H198"/>
    <mergeCell ref="H200:H202"/>
    <mergeCell ref="H206:H208"/>
    <mergeCell ref="I3:I4"/>
    <mergeCell ref="I8:I9"/>
    <mergeCell ref="I10:I11"/>
    <mergeCell ref="I12:I13"/>
    <mergeCell ref="I24:I27"/>
    <mergeCell ref="I28:I30"/>
    <mergeCell ref="I31:I32"/>
    <mergeCell ref="I33:I34"/>
    <mergeCell ref="I35:I37"/>
    <mergeCell ref="I38:I40"/>
    <mergeCell ref="I44:I45"/>
    <mergeCell ref="I49:I51"/>
    <mergeCell ref="I60:I61"/>
    <mergeCell ref="I62:I66"/>
    <mergeCell ref="I67:I68"/>
    <mergeCell ref="I69:I70"/>
    <mergeCell ref="I71:I72"/>
    <mergeCell ref="I73:I75"/>
    <mergeCell ref="I76:I78"/>
    <mergeCell ref="I79:I80"/>
    <mergeCell ref="I82:I83"/>
    <mergeCell ref="I84:I86"/>
    <mergeCell ref="I89:I90"/>
    <mergeCell ref="I93:I94"/>
    <mergeCell ref="I96:I98"/>
    <mergeCell ref="I100:I101"/>
    <mergeCell ref="I102:I104"/>
    <mergeCell ref="I106:I107"/>
    <mergeCell ref="I108:I109"/>
    <mergeCell ref="I110:I111"/>
    <mergeCell ref="I113:I115"/>
    <mergeCell ref="I117:I119"/>
    <mergeCell ref="I122:I123"/>
    <mergeCell ref="I124:I125"/>
    <mergeCell ref="I127:I129"/>
    <mergeCell ref="I130:I132"/>
    <mergeCell ref="I133:I137"/>
    <mergeCell ref="I138:I139"/>
    <mergeCell ref="I140:I141"/>
    <mergeCell ref="I142:I143"/>
    <mergeCell ref="I144:I146"/>
    <mergeCell ref="I147:I148"/>
    <mergeCell ref="I149:I151"/>
    <mergeCell ref="I152:I153"/>
    <mergeCell ref="I154:I155"/>
    <mergeCell ref="I156:I157"/>
    <mergeCell ref="I159:I160"/>
    <mergeCell ref="I161:I162"/>
    <mergeCell ref="I164:I165"/>
    <mergeCell ref="I166:I168"/>
    <mergeCell ref="I169:I170"/>
    <mergeCell ref="I171:I173"/>
    <mergeCell ref="I174:I178"/>
    <mergeCell ref="I182:I185"/>
    <mergeCell ref="I186:I187"/>
    <mergeCell ref="I189:I190"/>
    <mergeCell ref="I194:I195"/>
    <mergeCell ref="I197:I198"/>
    <mergeCell ref="I200:I202"/>
    <mergeCell ref="I206:I208"/>
    <mergeCell ref="J3:J4"/>
    <mergeCell ref="J8:J9"/>
    <mergeCell ref="J10:J11"/>
    <mergeCell ref="J12:J13"/>
    <mergeCell ref="J24:J27"/>
    <mergeCell ref="J28:J30"/>
    <mergeCell ref="J31:J32"/>
    <mergeCell ref="J33:J34"/>
    <mergeCell ref="J35:J37"/>
    <mergeCell ref="J38:J40"/>
    <mergeCell ref="J44:J45"/>
    <mergeCell ref="J49:J51"/>
    <mergeCell ref="J60:J61"/>
    <mergeCell ref="J62:J66"/>
    <mergeCell ref="J67:J68"/>
    <mergeCell ref="J69:J70"/>
    <mergeCell ref="J71:J72"/>
    <mergeCell ref="J73:J75"/>
    <mergeCell ref="J76:J78"/>
    <mergeCell ref="J79:J80"/>
    <mergeCell ref="J82:J83"/>
    <mergeCell ref="J84:J86"/>
    <mergeCell ref="J89:J90"/>
    <mergeCell ref="J93:J94"/>
    <mergeCell ref="J96:J98"/>
    <mergeCell ref="J100:J101"/>
    <mergeCell ref="J102:J104"/>
    <mergeCell ref="J106:J107"/>
    <mergeCell ref="J108:J109"/>
    <mergeCell ref="J110:J111"/>
    <mergeCell ref="J113:J115"/>
    <mergeCell ref="J117:J119"/>
    <mergeCell ref="J122:J123"/>
    <mergeCell ref="J124:J125"/>
    <mergeCell ref="J127:J129"/>
    <mergeCell ref="J130:J132"/>
    <mergeCell ref="J133:J137"/>
    <mergeCell ref="J138:J139"/>
    <mergeCell ref="J140:J141"/>
    <mergeCell ref="J142:J143"/>
    <mergeCell ref="J144:J146"/>
    <mergeCell ref="J147:J148"/>
    <mergeCell ref="J149:J151"/>
    <mergeCell ref="J152:J153"/>
    <mergeCell ref="J154:J155"/>
    <mergeCell ref="J156:J157"/>
    <mergeCell ref="J159:J160"/>
    <mergeCell ref="J161:J162"/>
    <mergeCell ref="J164:J165"/>
    <mergeCell ref="J166:J168"/>
    <mergeCell ref="J169:J170"/>
    <mergeCell ref="J171:J173"/>
    <mergeCell ref="J174:J178"/>
    <mergeCell ref="J182:J185"/>
    <mergeCell ref="J186:J187"/>
    <mergeCell ref="J189:J190"/>
    <mergeCell ref="J194:J195"/>
    <mergeCell ref="J197:J198"/>
    <mergeCell ref="J200:J202"/>
    <mergeCell ref="J206:J208"/>
    <mergeCell ref="K3:K4"/>
    <mergeCell ref="K8:K9"/>
    <mergeCell ref="K10:K11"/>
    <mergeCell ref="K12:K13"/>
    <mergeCell ref="K24:K27"/>
    <mergeCell ref="K28:K30"/>
    <mergeCell ref="K31:K32"/>
    <mergeCell ref="K33:K34"/>
    <mergeCell ref="K35:K37"/>
    <mergeCell ref="K38:K40"/>
    <mergeCell ref="K44:K45"/>
    <mergeCell ref="K49:K51"/>
    <mergeCell ref="K60:K61"/>
    <mergeCell ref="K62:K66"/>
    <mergeCell ref="K67:K68"/>
    <mergeCell ref="K69:K70"/>
    <mergeCell ref="K71:K72"/>
    <mergeCell ref="K73:K75"/>
    <mergeCell ref="K76:K78"/>
    <mergeCell ref="K79:K80"/>
    <mergeCell ref="K82:K83"/>
    <mergeCell ref="K84:K86"/>
    <mergeCell ref="K89:K90"/>
    <mergeCell ref="K93:K94"/>
    <mergeCell ref="K96:K98"/>
    <mergeCell ref="K100:K101"/>
    <mergeCell ref="K102:K104"/>
    <mergeCell ref="K106:K107"/>
    <mergeCell ref="K108:K109"/>
    <mergeCell ref="K110:K111"/>
    <mergeCell ref="K113:K115"/>
    <mergeCell ref="K117:K119"/>
    <mergeCell ref="K122:K123"/>
    <mergeCell ref="K124:K125"/>
    <mergeCell ref="K130:K132"/>
    <mergeCell ref="K138:K139"/>
    <mergeCell ref="K140:K141"/>
    <mergeCell ref="K142:K143"/>
    <mergeCell ref="K144:K146"/>
    <mergeCell ref="K147:K148"/>
    <mergeCell ref="K149:K151"/>
    <mergeCell ref="K152:K153"/>
    <mergeCell ref="K154:K155"/>
    <mergeCell ref="K156:K157"/>
    <mergeCell ref="K159:K160"/>
    <mergeCell ref="K161:K162"/>
    <mergeCell ref="K164:K165"/>
    <mergeCell ref="K166:K168"/>
    <mergeCell ref="K169:K170"/>
    <mergeCell ref="K171:K173"/>
    <mergeCell ref="K174:K178"/>
    <mergeCell ref="K182:K185"/>
    <mergeCell ref="K186:K187"/>
    <mergeCell ref="K189:K190"/>
    <mergeCell ref="K194:K195"/>
    <mergeCell ref="K197:K198"/>
    <mergeCell ref="K200:K202"/>
    <mergeCell ref="K206:K208"/>
    <mergeCell ref="L3:L4"/>
    <mergeCell ref="L8:L9"/>
    <mergeCell ref="L10:L11"/>
    <mergeCell ref="L12:L13"/>
    <mergeCell ref="L24:L27"/>
    <mergeCell ref="L28:L30"/>
    <mergeCell ref="L31:L32"/>
    <mergeCell ref="L33:L34"/>
    <mergeCell ref="L35:L37"/>
    <mergeCell ref="L38:L40"/>
    <mergeCell ref="L44:L45"/>
    <mergeCell ref="L49:L51"/>
    <mergeCell ref="L60:L61"/>
    <mergeCell ref="L62:L66"/>
    <mergeCell ref="L67:L68"/>
    <mergeCell ref="L69:L70"/>
    <mergeCell ref="L71:L72"/>
    <mergeCell ref="L73:L75"/>
    <mergeCell ref="L76:L78"/>
    <mergeCell ref="L79:L80"/>
    <mergeCell ref="L82:L83"/>
    <mergeCell ref="L84:L86"/>
    <mergeCell ref="L89:L90"/>
    <mergeCell ref="L93:L94"/>
    <mergeCell ref="L96:L98"/>
    <mergeCell ref="L100:L101"/>
    <mergeCell ref="L102:L104"/>
    <mergeCell ref="L106:L107"/>
    <mergeCell ref="L108:L109"/>
    <mergeCell ref="L110:L111"/>
    <mergeCell ref="L113:L115"/>
    <mergeCell ref="L117:L119"/>
    <mergeCell ref="L122:L123"/>
    <mergeCell ref="L124:L125"/>
    <mergeCell ref="L127:L129"/>
    <mergeCell ref="L130:L132"/>
    <mergeCell ref="L133:L137"/>
    <mergeCell ref="L138:L139"/>
    <mergeCell ref="L140:L141"/>
    <mergeCell ref="L142:L143"/>
    <mergeCell ref="L144:L146"/>
    <mergeCell ref="L147:L148"/>
    <mergeCell ref="L149:L151"/>
    <mergeCell ref="L152:L153"/>
    <mergeCell ref="L154:L155"/>
    <mergeCell ref="L156:L157"/>
    <mergeCell ref="L159:L160"/>
    <mergeCell ref="L161:L162"/>
    <mergeCell ref="L164:L165"/>
    <mergeCell ref="L166:L168"/>
    <mergeCell ref="L169:L170"/>
    <mergeCell ref="L171:L173"/>
    <mergeCell ref="L174:L178"/>
    <mergeCell ref="L182:L185"/>
    <mergeCell ref="L186:L187"/>
    <mergeCell ref="L189:L190"/>
    <mergeCell ref="L194:L195"/>
    <mergeCell ref="L197:L198"/>
    <mergeCell ref="L200:L202"/>
    <mergeCell ref="L206:L208"/>
  </mergeCells>
  <conditionalFormatting sqref="B5:B209">
    <cfRule type="duplicateValues" dxfId="0" priority="1"/>
  </conditionalFormatting>
  <dataValidations count="1">
    <dataValidation type="custom" allowBlank="1" showErrorMessage="1" errorTitle="拒绝重复输入" error="当前输入的内容，与本区域的其他单元格内容重复。" sqref="B32 B5:B31 B33:B193 B194:B209" errorStyle="warning">
      <formula1>COUNTIF($B$5:$B$209,B5)&lt;2</formula1>
    </dataValidation>
  </dataValidations>
  <printOptions horizontalCentered="1"/>
  <pageMargins left="0.554861111111111" right="0.554861111111111" top="0.802777777777778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</Company>
  <Application>WPS Office 专业版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圆德</vt:lpstr>
      <vt:lpstr>泉港</vt:lpstr>
      <vt:lpstr>利民</vt:lpstr>
      <vt:lpstr>三和</vt:lpstr>
      <vt:lpstr>统计（移民）</vt:lpstr>
      <vt:lpstr>非移民（泉港） </vt:lpstr>
      <vt:lpstr>非移民（杨郎） </vt:lpstr>
      <vt:lpstr>非移民（蒋河）</vt:lpstr>
      <vt:lpstr>非移民（马园）</vt:lpstr>
      <vt:lpstr>统计（非移民）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.W.</cp:lastModifiedBy>
  <cp:revision>1</cp:revision>
  <dcterms:created xsi:type="dcterms:W3CDTF">2020-12-18T07:24:00Z</dcterms:created>
  <dcterms:modified xsi:type="dcterms:W3CDTF">2023-09-11T08:21:00Z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3C725795ED4A4D5D96A8AB316D7C8938_13</vt:lpwstr>
  </property>
</Properties>
</file>