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835"/>
  </bookViews>
  <sheets>
    <sheet name="非生态移民园区" sheetId="2" r:id="rId1"/>
  </sheets>
  <definedNames>
    <definedName name="_xlnm._FilterDatabase" localSheetId="0" hidden="1">非生态移民园区!$A$4:$M$37</definedName>
    <definedName name="_xlnm.Print_Titles" localSheetId="0">非生态移民园区!$1:$4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<sst xmlns="http://schemas.openxmlformats.org/spreadsheetml/2006/main" count="220" uniqueCount="141">
  <si>
    <t>2025年设施蔬菜种植种苗补贴项目（拱棚）种植补贴花名册</t>
  </si>
  <si>
    <t>乡镇  头营镇杨郎村股份经济合作社</t>
  </si>
  <si>
    <t>序号</t>
  </si>
  <si>
    <t>姓名</t>
  </si>
  <si>
    <t>身份证号</t>
  </si>
  <si>
    <t>一本通账号</t>
  </si>
  <si>
    <t>种植作物品种</t>
  </si>
  <si>
    <t>栋数</t>
  </si>
  <si>
    <t>面积    （亩）</t>
  </si>
  <si>
    <t>补贴标 准（200元/亩）</t>
  </si>
  <si>
    <t>总金额（元）</t>
  </si>
  <si>
    <t>脱贫户/监测户/一般户</t>
  </si>
  <si>
    <t>种植户     签字</t>
  </si>
  <si>
    <t>电话号码</t>
  </si>
  <si>
    <t>备注</t>
  </si>
  <si>
    <t>张宗宏</t>
  </si>
  <si>
    <t>642221*********1057</t>
  </si>
  <si>
    <t>622947**********5358</t>
  </si>
  <si>
    <t>甜瓜</t>
  </si>
  <si>
    <t>一般户</t>
  </si>
  <si>
    <t>150****2579</t>
  </si>
  <si>
    <t>尹怀刚</t>
  </si>
  <si>
    <t>642221*********1053</t>
  </si>
  <si>
    <t>622947**********9602</t>
  </si>
  <si>
    <t>131****1855</t>
  </si>
  <si>
    <t>张宗平</t>
  </si>
  <si>
    <t>642221*********1078</t>
  </si>
  <si>
    <t>622947**********6574</t>
  </si>
  <si>
    <t>176****3626</t>
  </si>
  <si>
    <t>张学俭</t>
  </si>
  <si>
    <t>642221*********1074</t>
  </si>
  <si>
    <t>622947**********7721</t>
  </si>
  <si>
    <t>辣椒、甜瓜</t>
  </si>
  <si>
    <t>187****1641</t>
  </si>
  <si>
    <t>王军</t>
  </si>
  <si>
    <t>642221*********1055</t>
  </si>
  <si>
    <t>622947**********4910</t>
  </si>
  <si>
    <t>158****8182</t>
  </si>
  <si>
    <t>方乐平</t>
  </si>
  <si>
    <t>622947**********8314</t>
  </si>
  <si>
    <t>136****2473</t>
  </si>
  <si>
    <t>白生文</t>
  </si>
  <si>
    <t>622947**********6412</t>
  </si>
  <si>
    <t>130****8255</t>
  </si>
  <si>
    <t>王根江</t>
  </si>
  <si>
    <t>642221*********1076</t>
  </si>
  <si>
    <t>622947**********2053</t>
  </si>
  <si>
    <t>150****7609</t>
  </si>
  <si>
    <t>王仰学</t>
  </si>
  <si>
    <t>642221*********1059</t>
  </si>
  <si>
    <t>622947**********9826</t>
  </si>
  <si>
    <t>130****1288</t>
  </si>
  <si>
    <t>王炳雄</t>
  </si>
  <si>
    <t>642221*********1072</t>
  </si>
  <si>
    <t>622947**********7726</t>
  </si>
  <si>
    <t>152****1806</t>
  </si>
  <si>
    <t>王仰林</t>
  </si>
  <si>
    <t>642221*********1077</t>
  </si>
  <si>
    <t>622947**********8546</t>
  </si>
  <si>
    <t>153****0952</t>
  </si>
  <si>
    <t>臧天成</t>
  </si>
  <si>
    <t>642221*********1050</t>
  </si>
  <si>
    <t>622947**********2610</t>
  </si>
  <si>
    <t>151****0800</t>
  </si>
  <si>
    <t>汤效兰</t>
  </si>
  <si>
    <t>642221*********1087</t>
  </si>
  <si>
    <t>622947**********4468</t>
  </si>
  <si>
    <t>139****1530</t>
  </si>
  <si>
    <t>陶入</t>
  </si>
  <si>
    <t>622947**********1770</t>
  </si>
  <si>
    <t>王科</t>
  </si>
  <si>
    <t>642221*********1052</t>
  </si>
  <si>
    <t>622947**********1608</t>
  </si>
  <si>
    <t>脱贫户</t>
  </si>
  <si>
    <t>184****2122</t>
  </si>
  <si>
    <t>张兴怀</t>
  </si>
  <si>
    <t>622947**********4919</t>
  </si>
  <si>
    <t>187****1540</t>
  </si>
  <si>
    <t>张宗刚</t>
  </si>
  <si>
    <t>642221*********1236</t>
  </si>
  <si>
    <t>622947**********5082</t>
  </si>
  <si>
    <t>156****6098</t>
  </si>
  <si>
    <t>尹怀平</t>
  </si>
  <si>
    <t>642221*********1051</t>
  </si>
  <si>
    <t>622947**********5205</t>
  </si>
  <si>
    <t>151****8362</t>
  </si>
  <si>
    <t>全耀武</t>
  </si>
  <si>
    <t>622947**********8164</t>
  </si>
  <si>
    <t>130****8420</t>
  </si>
  <si>
    <t>张建军</t>
  </si>
  <si>
    <t>622947**********5425</t>
  </si>
  <si>
    <t>136****9508</t>
  </si>
  <si>
    <t>祁天向</t>
  </si>
  <si>
    <t>622947**********8280</t>
  </si>
  <si>
    <t>139****8131</t>
  </si>
  <si>
    <t>祁天成</t>
  </si>
  <si>
    <t>622947**********3907</t>
  </si>
  <si>
    <t>136****9920</t>
  </si>
  <si>
    <t>祁天军</t>
  </si>
  <si>
    <t>622947**********8879</t>
  </si>
  <si>
    <t>155****9800</t>
  </si>
  <si>
    <t>方宁</t>
  </si>
  <si>
    <t>642221*********107x</t>
  </si>
  <si>
    <t>622947**********4960</t>
  </si>
  <si>
    <t>180****7272</t>
  </si>
  <si>
    <t>方怀勇</t>
  </si>
  <si>
    <t>642221*********1054</t>
  </si>
  <si>
    <t>622947**********1047</t>
  </si>
  <si>
    <t>183****9904</t>
  </si>
  <si>
    <t>闫家明</t>
  </si>
  <si>
    <t>622947**********3811</t>
  </si>
  <si>
    <t>136****9427</t>
  </si>
  <si>
    <t>方怀元</t>
  </si>
  <si>
    <t>622947**********4951</t>
  </si>
  <si>
    <t>150****4111</t>
  </si>
  <si>
    <t>王仰成</t>
  </si>
  <si>
    <t>622947**********4139</t>
  </si>
  <si>
    <t>180****6838</t>
  </si>
  <si>
    <t>方治兵</t>
  </si>
  <si>
    <t>642221*********1073</t>
  </si>
  <si>
    <t>622947**********6748</t>
  </si>
  <si>
    <t>159****1068</t>
  </si>
  <si>
    <t>王成</t>
  </si>
  <si>
    <t>642221*********1098</t>
  </si>
  <si>
    <t>622947**********6558</t>
  </si>
  <si>
    <t>182****0335</t>
  </si>
  <si>
    <t>王会</t>
  </si>
  <si>
    <t>642221*********107X</t>
  </si>
  <si>
    <t>622947**********5471</t>
  </si>
  <si>
    <t>150****9720</t>
  </si>
  <si>
    <t>方彦虎</t>
  </si>
  <si>
    <t>642221*********1058</t>
  </si>
  <si>
    <t>622947**********9628</t>
  </si>
  <si>
    <t>189****8596</t>
  </si>
  <si>
    <t>王文忠</t>
  </si>
  <si>
    <t>622947**********2687</t>
  </si>
  <si>
    <t>133****1725</t>
  </si>
  <si>
    <t>张兴堂</t>
  </si>
  <si>
    <t>622947**********2921</t>
  </si>
  <si>
    <t>158****6771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</si>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</sst>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NumberFormat="0" applyFont="0" applyFill="0" applyBorder="0" applyAlignment="0" applyProtection="0">
      <alignment vertical="center"/>
    </xf>
    <xf numFmtId="43" fontId="0" fillId="0" borderId="0" applyProtection="0">
      <alignment vertical="center"/>
    </xf>
    <xf numFmtId="44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4" fillId="0" borderId="0" applyProtection="0">
      <alignment vertical="center"/>
    </xf>
    <xf numFmtId="0" fontId="5" fillId="0" borderId="0" applyProtection="0">
      <alignment vertical="center"/>
    </xf>
    <xf numFmtId="0" fontId="0" fillId="2" borderId="2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8" fillId="0" borderId="0" applyProtection="0">
      <alignment vertical="center"/>
    </xf>
    <xf numFmtId="0" fontId="9" fillId="0" borderId="3" applyProtection="0">
      <alignment vertical="center"/>
    </xf>
    <xf numFmtId="0" fontId="10" fillId="0" borderId="3" applyProtection="0">
      <alignment vertical="center"/>
    </xf>
    <xf numFmtId="0" fontId="11" fillId="0" borderId="4" applyProtection="0">
      <alignment vertical="center"/>
    </xf>
    <xf numFmtId="0" fontId="11" fillId="0" borderId="0" applyProtection="0">
      <alignment vertical="center"/>
    </xf>
    <xf numFmtId="0" fontId="12" fillId="3" borderId="5" applyProtection="0">
      <alignment vertical="center"/>
    </xf>
    <xf numFmtId="0" fontId="13" fillId="4" borderId="6" applyProtection="0">
      <alignment vertical="center"/>
    </xf>
    <xf numFmtId="0" fontId="14" fillId="4" borderId="5" applyProtection="0">
      <alignment vertical="center"/>
    </xf>
    <xf numFmtId="0" fontId="15" fillId="5" borderId="7" applyProtection="0">
      <alignment vertical="center"/>
    </xf>
    <xf numFmtId="0" fontId="16" fillId="0" borderId="8" applyProtection="0">
      <alignment vertical="center"/>
    </xf>
    <xf numFmtId="0" fontId="3" fillId="0" borderId="9" applyProtection="0">
      <alignment vertical="center"/>
    </xf>
    <xf numFmtId="0" fontId="17" fillId="6" borderId="0" applyProtection="0">
      <alignment vertical="center"/>
    </xf>
    <xf numFmtId="0" fontId="18" fillId="7" borderId="0" applyProtection="0">
      <alignment vertical="center"/>
    </xf>
    <xf numFmtId="0" fontId="18" fillId="8" borderId="0" applyProtection="0">
      <alignment vertical="center"/>
    </xf>
    <xf numFmtId="0" fontId="19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19" fillId="11" borderId="0" applyProtection="0">
      <alignment vertical="center"/>
    </xf>
    <xf numFmtId="0" fontId="19" fillId="12" borderId="0" applyProtection="0">
      <alignment vertical="center"/>
    </xf>
    <xf numFmtId="0" fontId="0" fillId="3" borderId="0" applyProtection="0">
      <alignment vertical="center"/>
    </xf>
    <xf numFmtId="0" fontId="0" fillId="3" borderId="0" applyProtection="0">
      <alignment vertical="center"/>
    </xf>
    <xf numFmtId="0" fontId="19" fillId="7" borderId="0" applyProtection="0">
      <alignment vertical="center"/>
    </xf>
    <xf numFmtId="0" fontId="19" fillId="5" borderId="0" applyProtection="0">
      <alignment vertical="center"/>
    </xf>
    <xf numFmtId="0" fontId="0" fillId="4" borderId="0" applyProtection="0">
      <alignment vertical="center"/>
    </xf>
    <xf numFmtId="0" fontId="0" fillId="13" borderId="0" applyProtection="0">
      <alignment vertical="center"/>
    </xf>
    <xf numFmtId="0" fontId="19" fillId="13" borderId="0" applyProtection="0">
      <alignment vertical="center"/>
    </xf>
    <xf numFmtId="0" fontId="19" fillId="14" borderId="0" applyProtection="0">
      <alignment vertical="center"/>
    </xf>
    <xf numFmtId="0" fontId="0" fillId="2" borderId="0" applyProtection="0">
      <alignment vertical="center"/>
    </xf>
    <xf numFmtId="0" fontId="0" fillId="3" borderId="0" applyProtection="0">
      <alignment vertical="center"/>
    </xf>
    <xf numFmtId="0" fontId="19" fillId="3" borderId="0" applyProtection="0">
      <alignment vertical="center"/>
    </xf>
    <xf numFmtId="0" fontId="19" fillId="9" borderId="0" applyProtection="0">
      <alignment vertical="center"/>
    </xf>
    <xf numFmtId="0" fontId="0" fillId="15" borderId="0" applyProtection="0">
      <alignment vertical="center"/>
    </xf>
    <xf numFmtId="0" fontId="0" fillId="11" borderId="0" applyProtection="0">
      <alignment vertical="center"/>
    </xf>
    <xf numFmtId="0" fontId="19" fillId="11" borderId="0" applyProtection="0">
      <alignment vertical="center"/>
    </xf>
    <xf numFmtId="0" fontId="19" fillId="16" borderId="0" applyProtection="0">
      <alignment vertical="center"/>
    </xf>
    <xf numFmtId="0" fontId="0" fillId="6" borderId="0" applyProtection="0">
      <alignment vertical="center"/>
    </xf>
    <xf numFmtId="0" fontId="0" fillId="6" borderId="0" applyProtection="0">
      <alignment vertical="center"/>
    </xf>
    <xf numFmtId="0" fontId="19" fillId="16" borderId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B4" sqref="B4"/>
    </sheetView>
  </sheetViews>
  <sheetFormatPr defaultColWidth="9" defaultRowHeight="14.25"/>
  <cols>
    <col min="1" max="1" width="3.125" customWidth="1"/>
    <col min="2" max="2" width="7.125" customWidth="1"/>
    <col min="3" max="3" width="20.75" customWidth="1"/>
    <col min="4" max="4" width="21.25" customWidth="1"/>
    <col min="5" max="5" width="11.25" customWidth="1"/>
    <col min="6" max="6" width="7.625" customWidth="1"/>
    <col min="9" max="9" width="8.5" customWidth="1"/>
    <col min="11" max="11" width="12.5" customWidth="1"/>
    <col min="12" max="12" width="11.75" customWidth="1"/>
    <col min="13" max="13" width="6.7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9" customHeight="1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51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</row>
    <row r="5" ht="28" customHeight="1" spans="1:13">
      <c r="A5" s="5">
        <v>1</v>
      </c>
      <c r="B5" s="5" t="s">
        <v>15</v>
      </c>
      <c r="C5" s="5" t="s">
        <v>16</v>
      </c>
      <c r="D5" s="5" t="s">
        <v>17</v>
      </c>
      <c r="E5" s="5" t="s">
        <v>18</v>
      </c>
      <c r="F5" s="5">
        <v>3</v>
      </c>
      <c r="G5" s="5">
        <v>2.86</v>
      </c>
      <c r="H5" s="5">
        <v>200</v>
      </c>
      <c r="I5" s="5">
        <f t="shared" ref="I5:I12" si="0">G5*H5</f>
        <v>572</v>
      </c>
      <c r="J5" s="5" t="s">
        <v>19</v>
      </c>
      <c r="K5" s="5"/>
      <c r="L5" s="5" t="s">
        <v>20</v>
      </c>
      <c r="M5" s="5"/>
    </row>
    <row r="6" ht="28" customHeight="1" spans="1:13">
      <c r="A6" s="5">
        <v>2</v>
      </c>
      <c r="B6" s="5" t="s">
        <v>21</v>
      </c>
      <c r="C6" s="5" t="s">
        <v>22</v>
      </c>
      <c r="D6" s="5" t="s">
        <v>23</v>
      </c>
      <c r="E6" s="5" t="s">
        <v>18</v>
      </c>
      <c r="F6" s="5">
        <v>18</v>
      </c>
      <c r="G6" s="5">
        <v>10.6</v>
      </c>
      <c r="H6" s="5">
        <v>200</v>
      </c>
      <c r="I6" s="5">
        <f t="shared" si="0"/>
        <v>2120</v>
      </c>
      <c r="J6" s="5" t="s">
        <v>19</v>
      </c>
      <c r="K6" s="5"/>
      <c r="L6" s="5" t="s">
        <v>24</v>
      </c>
      <c r="M6" s="5"/>
    </row>
    <row r="7" ht="28" customHeight="1" spans="1:13">
      <c r="A7" s="5">
        <v>3</v>
      </c>
      <c r="B7" s="5" t="s">
        <v>25</v>
      </c>
      <c r="C7" s="5" t="s">
        <v>26</v>
      </c>
      <c r="D7" s="5" t="s">
        <v>27</v>
      </c>
      <c r="E7" s="5" t="s">
        <v>18</v>
      </c>
      <c r="F7" s="5">
        <v>4</v>
      </c>
      <c r="G7" s="5">
        <v>3.92</v>
      </c>
      <c r="H7" s="5">
        <v>200</v>
      </c>
      <c r="I7" s="5">
        <f t="shared" si="0"/>
        <v>784</v>
      </c>
      <c r="J7" s="5" t="s">
        <v>19</v>
      </c>
      <c r="K7" s="5"/>
      <c r="L7" s="5" t="s">
        <v>28</v>
      </c>
      <c r="M7" s="5"/>
    </row>
    <row r="8" ht="28" customHeight="1" spans="1:13">
      <c r="A8" s="5">
        <v>4</v>
      </c>
      <c r="B8" s="5" t="s">
        <v>29</v>
      </c>
      <c r="C8" s="5" t="s">
        <v>30</v>
      </c>
      <c r="D8" s="5" t="s">
        <v>31</v>
      </c>
      <c r="E8" s="5" t="s">
        <v>32</v>
      </c>
      <c r="F8" s="5">
        <v>8</v>
      </c>
      <c r="G8" s="5">
        <v>5.66</v>
      </c>
      <c r="H8" s="5">
        <v>200</v>
      </c>
      <c r="I8" s="5">
        <f t="shared" si="0"/>
        <v>1132</v>
      </c>
      <c r="J8" s="5" t="s">
        <v>19</v>
      </c>
      <c r="K8" s="5"/>
      <c r="L8" s="5" t="s">
        <v>33</v>
      </c>
      <c r="M8" s="5"/>
    </row>
    <row r="9" ht="28" customHeight="1" spans="1:13">
      <c r="A9" s="5">
        <v>5</v>
      </c>
      <c r="B9" s="5" t="s">
        <v>34</v>
      </c>
      <c r="C9" s="5" t="s">
        <v>35</v>
      </c>
      <c r="D9" s="5" t="s">
        <v>36</v>
      </c>
      <c r="E9" s="5" t="s">
        <v>18</v>
      </c>
      <c r="F9" s="5">
        <v>5</v>
      </c>
      <c r="G9" s="5">
        <v>4.86</v>
      </c>
      <c r="H9" s="5">
        <v>200</v>
      </c>
      <c r="I9" s="5">
        <f t="shared" si="0"/>
        <v>972</v>
      </c>
      <c r="J9" s="5" t="s">
        <v>19</v>
      </c>
      <c r="K9" s="5"/>
      <c r="L9" s="5" t="s">
        <v>37</v>
      </c>
      <c r="M9" s="5"/>
    </row>
    <row r="10" ht="28" customHeight="1" spans="1:13">
      <c r="A10" s="5">
        <v>6</v>
      </c>
      <c r="B10" s="5" t="s">
        <v>38</v>
      </c>
      <c r="C10" s="5" t="s">
        <v>35</v>
      </c>
      <c r="D10" s="5" t="s">
        <v>39</v>
      </c>
      <c r="E10" s="5" t="s">
        <v>18</v>
      </c>
      <c r="F10" s="5">
        <v>7</v>
      </c>
      <c r="G10" s="5">
        <v>5.11</v>
      </c>
      <c r="H10" s="5">
        <v>200</v>
      </c>
      <c r="I10" s="5">
        <f t="shared" si="0"/>
        <v>1022</v>
      </c>
      <c r="J10" s="5" t="s">
        <v>19</v>
      </c>
      <c r="K10" s="5"/>
      <c r="L10" s="5" t="s">
        <v>40</v>
      </c>
      <c r="M10" s="5"/>
    </row>
    <row r="11" ht="28" customHeight="1" spans="1:13">
      <c r="A11" s="5">
        <v>7</v>
      </c>
      <c r="B11" s="5" t="s">
        <v>41</v>
      </c>
      <c r="C11" s="5" t="s">
        <v>22</v>
      </c>
      <c r="D11" s="5" t="s">
        <v>42</v>
      </c>
      <c r="E11" s="5" t="s">
        <v>18</v>
      </c>
      <c r="F11" s="5">
        <v>3</v>
      </c>
      <c r="G11" s="5">
        <v>3.03</v>
      </c>
      <c r="H11" s="5">
        <v>200</v>
      </c>
      <c r="I11" s="5">
        <f t="shared" si="0"/>
        <v>606</v>
      </c>
      <c r="J11" s="5" t="s">
        <v>19</v>
      </c>
      <c r="K11" s="5"/>
      <c r="L11" s="5" t="s">
        <v>43</v>
      </c>
      <c r="M11" s="5"/>
    </row>
    <row r="12" ht="28" customHeight="1" spans="1:13">
      <c r="A12" s="5">
        <v>8</v>
      </c>
      <c r="B12" s="5" t="s">
        <v>44</v>
      </c>
      <c r="C12" s="5" t="s">
        <v>45</v>
      </c>
      <c r="D12" s="5" t="s">
        <v>46</v>
      </c>
      <c r="E12" s="5" t="s">
        <v>18</v>
      </c>
      <c r="F12" s="5">
        <v>1</v>
      </c>
      <c r="G12" s="5">
        <v>1.01</v>
      </c>
      <c r="H12" s="5">
        <v>200</v>
      </c>
      <c r="I12" s="5">
        <f t="shared" si="0"/>
        <v>202</v>
      </c>
      <c r="J12" s="5" t="s">
        <v>19</v>
      </c>
      <c r="K12" s="5"/>
      <c r="L12" s="5" t="s">
        <v>47</v>
      </c>
      <c r="M12" s="5"/>
    </row>
    <row r="13" ht="28" customHeight="1" spans="1:13">
      <c r="A13" s="5">
        <v>9</v>
      </c>
      <c r="B13" s="5" t="s">
        <v>48</v>
      </c>
      <c r="C13" s="5" t="s">
        <v>49</v>
      </c>
      <c r="D13" s="5" t="s">
        <v>50</v>
      </c>
      <c r="E13" s="5" t="s">
        <v>18</v>
      </c>
      <c r="F13" s="5">
        <v>12</v>
      </c>
      <c r="G13" s="5">
        <v>7.38</v>
      </c>
      <c r="H13" s="5">
        <v>200</v>
      </c>
      <c r="I13" s="5">
        <v>1476</v>
      </c>
      <c r="J13" s="5" t="s">
        <v>19</v>
      </c>
      <c r="K13" s="5"/>
      <c r="L13" s="5" t="s">
        <v>51</v>
      </c>
      <c r="M13" s="5"/>
    </row>
    <row r="14" ht="28" customHeight="1" spans="1:13">
      <c r="A14" s="5">
        <v>10</v>
      </c>
      <c r="B14" s="5" t="s">
        <v>52</v>
      </c>
      <c r="C14" s="5" t="s">
        <v>53</v>
      </c>
      <c r="D14" s="5" t="s">
        <v>54</v>
      </c>
      <c r="E14" s="5" t="s">
        <v>18</v>
      </c>
      <c r="F14" s="5">
        <v>22</v>
      </c>
      <c r="G14" s="5">
        <v>13.49</v>
      </c>
      <c r="H14" s="5">
        <v>200</v>
      </c>
      <c r="I14" s="5">
        <f t="shared" ref="I14:I38" si="1">G14*H14</f>
        <v>2698</v>
      </c>
      <c r="J14" s="5" t="s">
        <v>19</v>
      </c>
      <c r="K14" s="5"/>
      <c r="L14" s="5" t="s">
        <v>55</v>
      </c>
      <c r="M14" s="5"/>
    </row>
    <row r="15" ht="28" customHeight="1" spans="1:13">
      <c r="A15" s="5">
        <v>11</v>
      </c>
      <c r="B15" s="5" t="s">
        <v>56</v>
      </c>
      <c r="C15" s="5" t="s">
        <v>57</v>
      </c>
      <c r="D15" s="5" t="s">
        <v>58</v>
      </c>
      <c r="E15" s="5" t="s">
        <v>18</v>
      </c>
      <c r="F15" s="5">
        <v>2</v>
      </c>
      <c r="G15" s="5">
        <v>1.98</v>
      </c>
      <c r="H15" s="5">
        <v>200</v>
      </c>
      <c r="I15" s="5">
        <f t="shared" si="1"/>
        <v>396</v>
      </c>
      <c r="J15" s="5" t="s">
        <v>19</v>
      </c>
      <c r="K15" s="5"/>
      <c r="L15" s="5" t="s">
        <v>59</v>
      </c>
      <c r="M15" s="5"/>
    </row>
    <row r="16" ht="28" customHeight="1" spans="1:13">
      <c r="A16" s="5">
        <v>12</v>
      </c>
      <c r="B16" s="5" t="s">
        <v>60</v>
      </c>
      <c r="C16" s="5" t="s">
        <v>61</v>
      </c>
      <c r="D16" s="5" t="s">
        <v>62</v>
      </c>
      <c r="E16" s="5" t="s">
        <v>18</v>
      </c>
      <c r="F16" s="5">
        <v>25</v>
      </c>
      <c r="G16" s="5">
        <v>11.69</v>
      </c>
      <c r="H16" s="5">
        <v>200</v>
      </c>
      <c r="I16" s="5">
        <f t="shared" si="1"/>
        <v>2338</v>
      </c>
      <c r="J16" s="5" t="s">
        <v>19</v>
      </c>
      <c r="K16" s="5"/>
      <c r="L16" s="5" t="s">
        <v>63</v>
      </c>
      <c r="M16" s="5"/>
    </row>
    <row r="17" ht="28" customHeight="1" spans="1:13">
      <c r="A17" s="5">
        <v>13</v>
      </c>
      <c r="B17" s="5" t="s">
        <v>64</v>
      </c>
      <c r="C17" s="5" t="s">
        <v>65</v>
      </c>
      <c r="D17" s="5" t="s">
        <v>66</v>
      </c>
      <c r="E17" s="5" t="s">
        <v>18</v>
      </c>
      <c r="F17" s="5">
        <v>7</v>
      </c>
      <c r="G17" s="5">
        <v>4.05</v>
      </c>
      <c r="H17" s="5">
        <v>200</v>
      </c>
      <c r="I17" s="5">
        <f t="shared" si="1"/>
        <v>810</v>
      </c>
      <c r="J17" s="5" t="s">
        <v>19</v>
      </c>
      <c r="K17" s="5"/>
      <c r="L17" s="5" t="s">
        <v>67</v>
      </c>
      <c r="M17" s="5"/>
    </row>
    <row r="18" ht="28" customHeight="1" spans="1:13">
      <c r="A18" s="5">
        <v>14</v>
      </c>
      <c r="B18" s="5" t="s">
        <v>68</v>
      </c>
      <c r="C18" s="5" t="s">
        <v>61</v>
      </c>
      <c r="D18" s="5" t="s">
        <v>69</v>
      </c>
      <c r="E18" s="5" t="s">
        <v>18</v>
      </c>
      <c r="F18" s="5">
        <v>23</v>
      </c>
      <c r="G18" s="5">
        <v>11</v>
      </c>
      <c r="H18" s="5">
        <v>200</v>
      </c>
      <c r="I18" s="5">
        <f t="shared" si="1"/>
        <v>2200</v>
      </c>
      <c r="J18" s="5" t="s">
        <v>19</v>
      </c>
      <c r="K18" s="5"/>
      <c r="L18" s="5" t="s">
        <v>63</v>
      </c>
      <c r="M18" s="5"/>
    </row>
    <row r="19" ht="28" customHeight="1" spans="1:13">
      <c r="A19" s="5">
        <v>15</v>
      </c>
      <c r="B19" s="5" t="s">
        <v>70</v>
      </c>
      <c r="C19" s="5" t="s">
        <v>71</v>
      </c>
      <c r="D19" s="5" t="s">
        <v>72</v>
      </c>
      <c r="E19" s="5" t="s">
        <v>18</v>
      </c>
      <c r="F19" s="5">
        <v>30</v>
      </c>
      <c r="G19" s="5">
        <v>14.46</v>
      </c>
      <c r="H19" s="5">
        <v>200</v>
      </c>
      <c r="I19" s="5">
        <f t="shared" si="1"/>
        <v>2892</v>
      </c>
      <c r="J19" s="5" t="s">
        <v>73</v>
      </c>
      <c r="K19" s="5"/>
      <c r="L19" s="5" t="s">
        <v>74</v>
      </c>
      <c r="M19" s="5"/>
    </row>
    <row r="20" ht="28" customHeight="1" spans="1:13">
      <c r="A20" s="5">
        <v>16</v>
      </c>
      <c r="B20" s="5" t="s">
        <v>75</v>
      </c>
      <c r="C20" s="5" t="s">
        <v>16</v>
      </c>
      <c r="D20" s="5" t="s">
        <v>76</v>
      </c>
      <c r="E20" s="5" t="s">
        <v>18</v>
      </c>
      <c r="F20" s="5">
        <v>10</v>
      </c>
      <c r="G20" s="5">
        <v>6.33</v>
      </c>
      <c r="H20" s="5">
        <v>200</v>
      </c>
      <c r="I20" s="5">
        <f t="shared" si="1"/>
        <v>1266</v>
      </c>
      <c r="J20" s="5" t="s">
        <v>19</v>
      </c>
      <c r="K20" s="5"/>
      <c r="L20" s="5" t="s">
        <v>77</v>
      </c>
      <c r="M20" s="5"/>
    </row>
    <row r="21" ht="28" customHeight="1" spans="1:13">
      <c r="A21" s="5">
        <v>17</v>
      </c>
      <c r="B21" s="5" t="s">
        <v>78</v>
      </c>
      <c r="C21" s="5" t="s">
        <v>79</v>
      </c>
      <c r="D21" s="5" t="s">
        <v>80</v>
      </c>
      <c r="E21" s="5" t="s">
        <v>18</v>
      </c>
      <c r="F21" s="5">
        <v>20</v>
      </c>
      <c r="G21" s="5">
        <v>11.87</v>
      </c>
      <c r="H21" s="5">
        <v>200</v>
      </c>
      <c r="I21" s="5">
        <f t="shared" si="1"/>
        <v>2374</v>
      </c>
      <c r="J21" s="5" t="s">
        <v>19</v>
      </c>
      <c r="K21" s="5"/>
      <c r="L21" s="5" t="s">
        <v>81</v>
      </c>
      <c r="M21" s="5"/>
    </row>
    <row r="22" ht="28" customHeight="1" spans="1:13">
      <c r="A22" s="5">
        <v>18</v>
      </c>
      <c r="B22" s="5" t="s">
        <v>82</v>
      </c>
      <c r="C22" s="5" t="s">
        <v>83</v>
      </c>
      <c r="D22" s="5" t="s">
        <v>84</v>
      </c>
      <c r="E22" s="5" t="s">
        <v>18</v>
      </c>
      <c r="F22" s="5">
        <v>7</v>
      </c>
      <c r="G22" s="5">
        <v>3.78</v>
      </c>
      <c r="H22" s="5">
        <v>200</v>
      </c>
      <c r="I22" s="5">
        <f t="shared" si="1"/>
        <v>756</v>
      </c>
      <c r="J22" s="5" t="s">
        <v>19</v>
      </c>
      <c r="K22" s="5"/>
      <c r="L22" s="5" t="s">
        <v>85</v>
      </c>
      <c r="M22" s="5"/>
    </row>
    <row r="23" ht="28" customHeight="1" spans="1:13">
      <c r="A23" s="5">
        <v>19</v>
      </c>
      <c r="B23" s="5" t="s">
        <v>86</v>
      </c>
      <c r="C23" s="5" t="s">
        <v>16</v>
      </c>
      <c r="D23" s="5" t="s">
        <v>87</v>
      </c>
      <c r="E23" s="5" t="s">
        <v>18</v>
      </c>
      <c r="F23" s="5">
        <v>31</v>
      </c>
      <c r="G23" s="5">
        <v>14.11</v>
      </c>
      <c r="H23" s="5">
        <v>200</v>
      </c>
      <c r="I23" s="5">
        <f t="shared" si="1"/>
        <v>2822</v>
      </c>
      <c r="J23" s="5" t="s">
        <v>19</v>
      </c>
      <c r="K23" s="5"/>
      <c r="L23" s="5" t="s">
        <v>88</v>
      </c>
      <c r="M23" s="5"/>
    </row>
    <row r="24" ht="28" customHeight="1" spans="1:13">
      <c r="A24" s="5">
        <v>20</v>
      </c>
      <c r="B24" s="5" t="s">
        <v>89</v>
      </c>
      <c r="C24" s="5" t="s">
        <v>35</v>
      </c>
      <c r="D24" s="5" t="s">
        <v>90</v>
      </c>
      <c r="E24" s="5" t="s">
        <v>32</v>
      </c>
      <c r="F24" s="5">
        <v>10</v>
      </c>
      <c r="G24" s="5">
        <v>4.47</v>
      </c>
      <c r="H24" s="5">
        <v>200</v>
      </c>
      <c r="I24" s="5">
        <f t="shared" si="1"/>
        <v>894</v>
      </c>
      <c r="J24" s="5" t="s">
        <v>19</v>
      </c>
      <c r="K24" s="5"/>
      <c r="L24" s="5" t="s">
        <v>91</v>
      </c>
      <c r="M24" s="5"/>
    </row>
    <row r="25" ht="28" customHeight="1" spans="1:13">
      <c r="A25" s="5">
        <v>21</v>
      </c>
      <c r="B25" s="5" t="s">
        <v>92</v>
      </c>
      <c r="C25" s="5" t="s">
        <v>49</v>
      </c>
      <c r="D25" s="5" t="s">
        <v>93</v>
      </c>
      <c r="E25" s="5" t="s">
        <v>32</v>
      </c>
      <c r="F25" s="5">
        <v>14</v>
      </c>
      <c r="G25" s="5">
        <v>7.58</v>
      </c>
      <c r="H25" s="5">
        <v>200</v>
      </c>
      <c r="I25" s="5">
        <f t="shared" si="1"/>
        <v>1516</v>
      </c>
      <c r="J25" s="5" t="s">
        <v>19</v>
      </c>
      <c r="K25" s="5"/>
      <c r="L25" s="5" t="s">
        <v>94</v>
      </c>
      <c r="M25" s="5"/>
    </row>
    <row r="26" ht="28" customHeight="1" spans="1:13">
      <c r="A26" s="5">
        <v>22</v>
      </c>
      <c r="B26" s="5" t="s">
        <v>95</v>
      </c>
      <c r="C26" s="5" t="s">
        <v>49</v>
      </c>
      <c r="D26" s="5" t="s">
        <v>96</v>
      </c>
      <c r="E26" s="5" t="s">
        <v>18</v>
      </c>
      <c r="F26" s="5">
        <v>2</v>
      </c>
      <c r="G26" s="5">
        <v>0.57</v>
      </c>
      <c r="H26" s="5">
        <v>200</v>
      </c>
      <c r="I26" s="5">
        <f t="shared" si="1"/>
        <v>114</v>
      </c>
      <c r="J26" s="5" t="s">
        <v>19</v>
      </c>
      <c r="K26" s="5"/>
      <c r="L26" s="5" t="s">
        <v>97</v>
      </c>
      <c r="M26" s="5"/>
    </row>
    <row r="27" ht="28" customHeight="1" spans="1:13">
      <c r="A27" s="5">
        <v>23</v>
      </c>
      <c r="B27" s="5" t="s">
        <v>98</v>
      </c>
      <c r="C27" s="5" t="s">
        <v>83</v>
      </c>
      <c r="D27" s="5" t="s">
        <v>99</v>
      </c>
      <c r="E27" s="5" t="s">
        <v>18</v>
      </c>
      <c r="F27" s="5">
        <v>10</v>
      </c>
      <c r="G27" s="5">
        <v>5.53</v>
      </c>
      <c r="H27" s="5">
        <v>200</v>
      </c>
      <c r="I27" s="5">
        <f t="shared" si="1"/>
        <v>1106</v>
      </c>
      <c r="J27" s="5" t="s">
        <v>19</v>
      </c>
      <c r="K27" s="5"/>
      <c r="L27" s="5" t="s">
        <v>100</v>
      </c>
      <c r="M27" s="5"/>
    </row>
    <row r="28" ht="28" customHeight="1" spans="1:13">
      <c r="A28" s="5">
        <v>24</v>
      </c>
      <c r="B28" s="5" t="s">
        <v>101</v>
      </c>
      <c r="C28" s="5" t="s">
        <v>102</v>
      </c>
      <c r="D28" s="5" t="s">
        <v>103</v>
      </c>
      <c r="E28" s="5" t="s">
        <v>18</v>
      </c>
      <c r="F28" s="5">
        <v>11</v>
      </c>
      <c r="G28" s="5">
        <v>8.97</v>
      </c>
      <c r="H28" s="5">
        <v>200</v>
      </c>
      <c r="I28" s="5">
        <f t="shared" si="1"/>
        <v>1794</v>
      </c>
      <c r="J28" s="5" t="s">
        <v>19</v>
      </c>
      <c r="K28" s="5"/>
      <c r="L28" s="5" t="s">
        <v>104</v>
      </c>
      <c r="M28" s="5"/>
    </row>
    <row r="29" ht="28" customHeight="1" spans="1:13">
      <c r="A29" s="5">
        <v>25</v>
      </c>
      <c r="B29" s="5" t="s">
        <v>105</v>
      </c>
      <c r="C29" s="5" t="s">
        <v>106</v>
      </c>
      <c r="D29" s="5" t="s">
        <v>107</v>
      </c>
      <c r="E29" s="5" t="s">
        <v>18</v>
      </c>
      <c r="F29" s="5">
        <v>6</v>
      </c>
      <c r="G29" s="5">
        <v>2.84</v>
      </c>
      <c r="H29" s="5">
        <v>200</v>
      </c>
      <c r="I29" s="5">
        <f t="shared" si="1"/>
        <v>568</v>
      </c>
      <c r="J29" s="5" t="s">
        <v>19</v>
      </c>
      <c r="K29" s="5"/>
      <c r="L29" s="5" t="s">
        <v>108</v>
      </c>
      <c r="M29" s="5"/>
    </row>
    <row r="30" ht="28" customHeight="1" spans="1:13">
      <c r="A30" s="5">
        <v>26</v>
      </c>
      <c r="B30" s="5" t="s">
        <v>109</v>
      </c>
      <c r="C30" s="5" t="s">
        <v>49</v>
      </c>
      <c r="D30" s="5" t="s">
        <v>110</v>
      </c>
      <c r="E30" s="5" t="s">
        <v>18</v>
      </c>
      <c r="F30" s="5">
        <v>12</v>
      </c>
      <c r="G30" s="5">
        <v>5.76</v>
      </c>
      <c r="H30" s="5">
        <v>200</v>
      </c>
      <c r="I30" s="5">
        <f t="shared" si="1"/>
        <v>1152</v>
      </c>
      <c r="J30" s="5" t="s">
        <v>19</v>
      </c>
      <c r="K30" s="5"/>
      <c r="L30" s="5" t="s">
        <v>111</v>
      </c>
      <c r="M30" s="5"/>
    </row>
    <row r="31" ht="28" customHeight="1" spans="1:13">
      <c r="A31" s="5">
        <v>27</v>
      </c>
      <c r="B31" s="5" t="s">
        <v>112</v>
      </c>
      <c r="C31" s="5" t="s">
        <v>16</v>
      </c>
      <c r="D31" s="5" t="s">
        <v>113</v>
      </c>
      <c r="E31" s="5" t="s">
        <v>18</v>
      </c>
      <c r="F31" s="5">
        <v>6</v>
      </c>
      <c r="G31" s="5">
        <v>2.8</v>
      </c>
      <c r="H31" s="5">
        <v>200</v>
      </c>
      <c r="I31" s="5">
        <f t="shared" si="1"/>
        <v>560</v>
      </c>
      <c r="J31" s="5" t="s">
        <v>19</v>
      </c>
      <c r="K31" s="5"/>
      <c r="L31" s="5" t="s">
        <v>114</v>
      </c>
      <c r="M31" s="5"/>
    </row>
    <row r="32" ht="28" customHeight="1" spans="1:13">
      <c r="A32" s="5">
        <v>28</v>
      </c>
      <c r="B32" s="5" t="s">
        <v>115</v>
      </c>
      <c r="C32" s="5" t="s">
        <v>26</v>
      </c>
      <c r="D32" s="5" t="s">
        <v>116</v>
      </c>
      <c r="E32" s="5" t="s">
        <v>32</v>
      </c>
      <c r="F32" s="5">
        <v>10</v>
      </c>
      <c r="G32" s="5">
        <v>7.41</v>
      </c>
      <c r="H32" s="5">
        <v>200</v>
      </c>
      <c r="I32" s="5">
        <f t="shared" si="1"/>
        <v>1482</v>
      </c>
      <c r="J32" s="5" t="s">
        <v>19</v>
      </c>
      <c r="K32" s="5"/>
      <c r="L32" s="5" t="s">
        <v>117</v>
      </c>
      <c r="M32" s="5"/>
    </row>
    <row r="33" ht="28" customHeight="1" spans="1:13">
      <c r="A33" s="5">
        <v>29</v>
      </c>
      <c r="B33" s="5" t="s">
        <v>118</v>
      </c>
      <c r="C33" s="5" t="s">
        <v>119</v>
      </c>
      <c r="D33" s="5" t="s">
        <v>120</v>
      </c>
      <c r="E33" s="5" t="s">
        <v>18</v>
      </c>
      <c r="F33" s="5">
        <v>15</v>
      </c>
      <c r="G33" s="5">
        <v>8.44</v>
      </c>
      <c r="H33" s="5">
        <v>200</v>
      </c>
      <c r="I33" s="5">
        <f t="shared" si="1"/>
        <v>1688</v>
      </c>
      <c r="J33" s="5" t="s">
        <v>19</v>
      </c>
      <c r="K33" s="5"/>
      <c r="L33" s="5" t="s">
        <v>121</v>
      </c>
      <c r="M33" s="5"/>
    </row>
    <row r="34" ht="28" customHeight="1" spans="1:13">
      <c r="A34" s="5">
        <v>30</v>
      </c>
      <c r="B34" s="5" t="s">
        <v>122</v>
      </c>
      <c r="C34" s="5" t="s">
        <v>123</v>
      </c>
      <c r="D34" s="5" t="s">
        <v>124</v>
      </c>
      <c r="E34" s="5" t="s">
        <v>18</v>
      </c>
      <c r="F34" s="5">
        <v>35</v>
      </c>
      <c r="G34" s="5">
        <v>17.89</v>
      </c>
      <c r="H34" s="5">
        <v>200</v>
      </c>
      <c r="I34" s="5">
        <f t="shared" si="1"/>
        <v>3578</v>
      </c>
      <c r="J34" s="5" t="s">
        <v>19</v>
      </c>
      <c r="K34" s="5"/>
      <c r="L34" s="5" t="s">
        <v>125</v>
      </c>
      <c r="M34" s="5"/>
    </row>
    <row r="35" ht="28" customHeight="1" spans="1:13">
      <c r="A35" s="5">
        <v>31</v>
      </c>
      <c r="B35" s="5" t="s">
        <v>126</v>
      </c>
      <c r="C35" s="5" t="s">
        <v>127</v>
      </c>
      <c r="D35" s="5" t="s">
        <v>128</v>
      </c>
      <c r="E35" s="5" t="s">
        <v>18</v>
      </c>
      <c r="F35" s="5">
        <v>9</v>
      </c>
      <c r="G35" s="5">
        <v>4.32</v>
      </c>
      <c r="H35" s="5">
        <v>200</v>
      </c>
      <c r="I35" s="5">
        <f t="shared" si="1"/>
        <v>864</v>
      </c>
      <c r="J35" s="5" t="s">
        <v>19</v>
      </c>
      <c r="K35" s="5"/>
      <c r="L35" s="5" t="s">
        <v>129</v>
      </c>
      <c r="M35" s="5"/>
    </row>
    <row r="36" ht="28" customHeight="1" spans="1:13">
      <c r="A36" s="5">
        <v>32</v>
      </c>
      <c r="B36" s="5" t="s">
        <v>130</v>
      </c>
      <c r="C36" s="5" t="s">
        <v>131</v>
      </c>
      <c r="D36" s="5" t="s">
        <v>132</v>
      </c>
      <c r="E36" s="5" t="s">
        <v>18</v>
      </c>
      <c r="F36" s="5">
        <v>1</v>
      </c>
      <c r="G36" s="5">
        <v>0.27</v>
      </c>
      <c r="H36" s="5">
        <v>200</v>
      </c>
      <c r="I36" s="5">
        <f t="shared" si="1"/>
        <v>54</v>
      </c>
      <c r="J36" s="5" t="s">
        <v>19</v>
      </c>
      <c r="K36" s="5"/>
      <c r="L36" s="5" t="s">
        <v>133</v>
      </c>
      <c r="M36" s="5"/>
    </row>
    <row r="37" ht="28" customHeight="1" spans="1:13">
      <c r="A37" s="5">
        <v>33</v>
      </c>
      <c r="B37" s="5" t="s">
        <v>134</v>
      </c>
      <c r="C37" s="5" t="s">
        <v>83</v>
      </c>
      <c r="D37" s="5" t="s">
        <v>135</v>
      </c>
      <c r="E37" s="5" t="s">
        <v>18</v>
      </c>
      <c r="F37" s="5">
        <v>1</v>
      </c>
      <c r="G37" s="5">
        <v>0.45</v>
      </c>
      <c r="H37" s="5">
        <v>200</v>
      </c>
      <c r="I37" s="5">
        <f t="shared" si="1"/>
        <v>90</v>
      </c>
      <c r="J37" s="5" t="s">
        <v>19</v>
      </c>
      <c r="K37" s="5"/>
      <c r="L37" s="5" t="s">
        <v>136</v>
      </c>
      <c r="M37" s="5"/>
    </row>
    <row r="38" ht="28" customHeight="1" spans="1:13">
      <c r="A38" s="5">
        <v>34</v>
      </c>
      <c r="B38" s="5" t="s">
        <v>137</v>
      </c>
      <c r="C38" s="5" t="s">
        <v>16</v>
      </c>
      <c r="D38" s="5" t="s">
        <v>138</v>
      </c>
      <c r="E38" s="5" t="s">
        <v>18</v>
      </c>
      <c r="F38" s="5">
        <v>1</v>
      </c>
      <c r="G38" s="5">
        <v>0.45</v>
      </c>
      <c r="H38" s="5">
        <v>200</v>
      </c>
      <c r="I38" s="5">
        <f t="shared" si="1"/>
        <v>90</v>
      </c>
      <c r="J38" s="5" t="s">
        <v>19</v>
      </c>
      <c r="K38" s="5"/>
      <c r="L38" s="5" t="s">
        <v>139</v>
      </c>
      <c r="M38" s="5"/>
    </row>
    <row r="39" ht="28" customHeight="1" spans="1:13">
      <c r="A39" s="5" t="s">
        <v>140</v>
      </c>
      <c r="B39" s="5"/>
      <c r="C39" s="5"/>
      <c r="D39" s="5"/>
      <c r="E39" s="5"/>
      <c r="F39" s="5">
        <f>SUM(F5:F38)</f>
        <v>381</v>
      </c>
      <c r="G39" s="5">
        <f>SUM(G5:G38)</f>
        <v>214.94</v>
      </c>
      <c r="H39" s="5"/>
      <c r="I39" s="5">
        <f>SUM(I5:I38)</f>
        <v>42988</v>
      </c>
      <c r="J39" s="5"/>
      <c r="K39" s="5"/>
      <c r="L39" s="5"/>
      <c r="M39" s="5"/>
    </row>
  </sheetData>
  <mergeCells count="3">
    <mergeCell ref="A3:M3"/>
    <mergeCell ref="A39:B39"/>
    <mergeCell ref="A1:M2"/>
  </mergeCells>
  <printOptions horizontalCentered="1" verticalCentered="1"/>
  <pageMargins left="0.751388888888889" right="0.751388888888889" top="1" bottom="1" header="0.5" footer="0.5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非生态移民园区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</cp:lastModifiedBy>
  <cp:revision>1</cp:revision>
  <dcterms:created xsi:type="dcterms:W3CDTF">2020-12-18T23:24:00Z</dcterms:created>
  <dcterms:modified xsi:type="dcterms:W3CDTF">2025-06-27T10:46:19Z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B914FDFE18794A9B993E6BDE12BAB18D_13</vt:lpwstr>
  </property>
</Properties>
</file>