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8925"/>
  </bookViews>
  <sheets>
    <sheet name="第1次打款" sheetId="1" r:id="rId1"/>
  </sheets>
  <calcPr calcId="144525"/>
</workbook>
</file>

<file path=xl/sharedStrings.xml><?xml version="1.0" encoding="utf-8"?>
<sst xmlns="http://schemas.openxmlformats.org/spreadsheetml/2006/main" count="24">
  <si>
    <t>2018年三营镇新三营村马家堡子征地补偿打款花名册</t>
  </si>
  <si>
    <t>序号</t>
  </si>
  <si>
    <t>姓名</t>
  </si>
  <si>
    <t>行政村</t>
  </si>
  <si>
    <t>水地
亩数</t>
  </si>
  <si>
    <t>水地补偿标准
（21000元/亩）</t>
  </si>
  <si>
    <t>水地补偿金额
（单位：元）</t>
  </si>
  <si>
    <t>青苗补偿标准（1000元/亩）</t>
  </si>
  <si>
    <t>青苗补偿金额
（单位：元）</t>
  </si>
  <si>
    <t>合计
（单位：元）</t>
  </si>
  <si>
    <t>买西武</t>
  </si>
  <si>
    <t>新三营村</t>
  </si>
  <si>
    <t>2.925</t>
  </si>
  <si>
    <t>21000元/亩</t>
  </si>
  <si>
    <t>1000元/亩</t>
  </si>
  <si>
    <t>秦雪玲</t>
  </si>
  <si>
    <t>李小军</t>
  </si>
  <si>
    <t>李正林</t>
  </si>
  <si>
    <t>兰凤岐</t>
  </si>
  <si>
    <t>兰凤录</t>
  </si>
  <si>
    <t>何山龙</t>
  </si>
  <si>
    <t>何山荣</t>
  </si>
  <si>
    <t>何玉鹏</t>
  </si>
  <si>
    <t>李海仓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</si>
</sst>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tabSelected="1" workbookViewId="0">
      <selection activeCell="A1" sqref="A1:I1"/>
    </sheetView>
  </sheetViews>
  <sheetFormatPr defaultColWidth="9" defaultRowHeight="13.5"/>
  <cols>
    <col min="1" max="1" width="8.25" customWidth="1"/>
    <col min="4" max="4" width="10.5833333333333" customWidth="1"/>
    <col min="5" max="5" width="15.625" customWidth="1"/>
    <col min="6" max="6" width="14.625" customWidth="1"/>
    <col min="7" max="7" width="15.625" customWidth="1"/>
    <col min="8" max="8" width="14.625" customWidth="1"/>
    <col min="9" max="9" width="13.625" customWidth="1"/>
  </cols>
  <sheetData>
    <row r="1" ht="50" customHeight="1" spans="1:253">
      <c r="A1" s="4" t="s">
        <v>0</v>
      </c>
      <c r="B1" s="4"/>
      <c r="C1" s="4"/>
      <c r="D1" s="5"/>
      <c r="E1" s="4"/>
      <c r="F1" s="4"/>
      <c r="G1" s="4"/>
      <c r="H1" s="4"/>
      <c r="I1" s="4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</row>
    <row r="2" s="1" customFormat="1" ht="40" customHeight="1" spans="1:25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</row>
    <row r="3" ht="25" customHeight="1" spans="1:253">
      <c r="A3" s="9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11">
        <f t="shared" ref="F3:F12" si="0">21000*D3</f>
        <v>61425</v>
      </c>
      <c r="G3" s="9" t="s">
        <v>14</v>
      </c>
      <c r="H3" s="9">
        <f t="shared" ref="H3:H12" si="1">1000*D3</f>
        <v>2925</v>
      </c>
      <c r="I3" s="9">
        <f t="shared" ref="I3:I12" si="2">H3+F3</f>
        <v>64350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</row>
    <row r="4" ht="25" customHeight="1" spans="1:253">
      <c r="A4" s="9">
        <v>2</v>
      </c>
      <c r="B4" s="9" t="s">
        <v>15</v>
      </c>
      <c r="C4" s="9" t="s">
        <v>11</v>
      </c>
      <c r="D4" s="10">
        <v>2.925</v>
      </c>
      <c r="E4" s="10" t="s">
        <v>13</v>
      </c>
      <c r="F4" s="11">
        <f t="shared" si="0"/>
        <v>61425</v>
      </c>
      <c r="G4" s="9" t="s">
        <v>14</v>
      </c>
      <c r="H4" s="9">
        <f t="shared" si="1"/>
        <v>2925</v>
      </c>
      <c r="I4" s="9">
        <f t="shared" si="2"/>
        <v>64350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</row>
    <row r="5" ht="25" customHeight="1" spans="1:253">
      <c r="A5" s="9">
        <v>3</v>
      </c>
      <c r="B5" s="9" t="s">
        <v>16</v>
      </c>
      <c r="C5" s="9" t="s">
        <v>11</v>
      </c>
      <c r="D5" s="10">
        <v>11.25</v>
      </c>
      <c r="E5" s="10" t="s">
        <v>13</v>
      </c>
      <c r="F5" s="11">
        <f t="shared" si="0"/>
        <v>236250</v>
      </c>
      <c r="G5" s="9" t="s">
        <v>14</v>
      </c>
      <c r="H5" s="9">
        <f t="shared" si="1"/>
        <v>11250</v>
      </c>
      <c r="I5" s="9">
        <f t="shared" si="2"/>
        <v>247500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</row>
    <row r="6" ht="25" customHeight="1" spans="1:253">
      <c r="A6" s="9">
        <v>4</v>
      </c>
      <c r="B6" s="9" t="s">
        <v>17</v>
      </c>
      <c r="C6" s="9" t="s">
        <v>11</v>
      </c>
      <c r="D6" s="10">
        <v>3.84</v>
      </c>
      <c r="E6" s="10" t="s">
        <v>13</v>
      </c>
      <c r="F6" s="11">
        <f t="shared" si="0"/>
        <v>80640</v>
      </c>
      <c r="G6" s="9" t="s">
        <v>14</v>
      </c>
      <c r="H6" s="9">
        <f t="shared" si="1"/>
        <v>3840</v>
      </c>
      <c r="I6" s="9">
        <f t="shared" si="2"/>
        <v>84480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</row>
    <row r="7" ht="25" customHeight="1" spans="1:253">
      <c r="A7" s="9">
        <v>5</v>
      </c>
      <c r="B7" s="9" t="s">
        <v>18</v>
      </c>
      <c r="C7" s="9" t="s">
        <v>11</v>
      </c>
      <c r="D7" s="10">
        <v>4.6</v>
      </c>
      <c r="E7" s="10" t="s">
        <v>13</v>
      </c>
      <c r="F7" s="11">
        <f t="shared" si="0"/>
        <v>96600</v>
      </c>
      <c r="G7" s="9" t="s">
        <v>14</v>
      </c>
      <c r="H7" s="9">
        <f t="shared" si="1"/>
        <v>4600</v>
      </c>
      <c r="I7" s="9">
        <f t="shared" si="2"/>
        <v>101200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</row>
    <row r="8" ht="25" customHeight="1" spans="1:253">
      <c r="A8" s="9">
        <v>6</v>
      </c>
      <c r="B8" s="9" t="s">
        <v>19</v>
      </c>
      <c r="C8" s="9" t="s">
        <v>11</v>
      </c>
      <c r="D8" s="10">
        <v>5.58</v>
      </c>
      <c r="E8" s="10" t="s">
        <v>13</v>
      </c>
      <c r="F8" s="11">
        <f t="shared" si="0"/>
        <v>117180</v>
      </c>
      <c r="G8" s="9" t="s">
        <v>14</v>
      </c>
      <c r="H8" s="9">
        <f t="shared" si="1"/>
        <v>5580</v>
      </c>
      <c r="I8" s="9">
        <f t="shared" si="2"/>
        <v>122760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ht="25" customHeight="1" spans="1:253">
      <c r="A9" s="9">
        <v>7</v>
      </c>
      <c r="B9" s="9" t="s">
        <v>20</v>
      </c>
      <c r="C9" s="9" t="s">
        <v>11</v>
      </c>
      <c r="D9" s="10">
        <v>6.84</v>
      </c>
      <c r="E9" s="10" t="s">
        <v>13</v>
      </c>
      <c r="F9" s="11">
        <f t="shared" si="0"/>
        <v>143640</v>
      </c>
      <c r="G9" s="9" t="s">
        <v>14</v>
      </c>
      <c r="H9" s="9">
        <f t="shared" si="1"/>
        <v>6840</v>
      </c>
      <c r="I9" s="9">
        <f t="shared" si="2"/>
        <v>150480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</row>
    <row r="10" ht="25" customHeight="1" spans="1:253">
      <c r="A10" s="9">
        <v>8</v>
      </c>
      <c r="B10" s="9" t="s">
        <v>21</v>
      </c>
      <c r="C10" s="9" t="s">
        <v>11</v>
      </c>
      <c r="D10" s="10">
        <v>3.3</v>
      </c>
      <c r="E10" s="10" t="s">
        <v>13</v>
      </c>
      <c r="F10" s="11">
        <f t="shared" si="0"/>
        <v>69300</v>
      </c>
      <c r="G10" s="9" t="s">
        <v>14</v>
      </c>
      <c r="H10" s="9">
        <f t="shared" si="1"/>
        <v>3300</v>
      </c>
      <c r="I10" s="9">
        <f t="shared" si="2"/>
        <v>72600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ht="25" customHeight="1" spans="1:253">
      <c r="A11" s="9">
        <v>9</v>
      </c>
      <c r="B11" s="9" t="s">
        <v>22</v>
      </c>
      <c r="C11" s="9" t="s">
        <v>11</v>
      </c>
      <c r="D11" s="10">
        <v>3.3</v>
      </c>
      <c r="E11" s="10" t="s">
        <v>13</v>
      </c>
      <c r="F11" s="11">
        <f t="shared" si="0"/>
        <v>69300</v>
      </c>
      <c r="G11" s="9" t="s">
        <v>14</v>
      </c>
      <c r="H11" s="9">
        <f t="shared" si="1"/>
        <v>3300</v>
      </c>
      <c r="I11" s="9">
        <f t="shared" si="2"/>
        <v>72600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25" customHeight="1" spans="1:253">
      <c r="A12" s="9">
        <v>10</v>
      </c>
      <c r="B12" s="9" t="s">
        <v>23</v>
      </c>
      <c r="C12" s="9" t="s">
        <v>11</v>
      </c>
      <c r="D12" s="10">
        <v>11.5</v>
      </c>
      <c r="E12" s="10" t="s">
        <v>13</v>
      </c>
      <c r="F12" s="11">
        <f t="shared" si="0"/>
        <v>241500</v>
      </c>
      <c r="G12" s="9" t="s">
        <v>14</v>
      </c>
      <c r="H12" s="9">
        <f t="shared" si="1"/>
        <v>11500</v>
      </c>
      <c r="I12" s="9">
        <f t="shared" si="2"/>
        <v>253000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s="2" customFormat="1" ht="25" customHeight="1" spans="1:253">
      <c r="A13" s="12"/>
      <c r="B13" s="13"/>
      <c r="C13" s="14"/>
      <c r="D13" s="14"/>
      <c r="E13" s="14"/>
      <c r="F13" s="14"/>
      <c r="G13" s="14"/>
      <c r="H13" s="15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</row>
    <row r="14" s="3" customFormat="1" ht="25" customHeight="1"/>
  </sheetData>
  <mergeCells count="3">
    <mergeCell ref="A1:I1"/>
    <mergeCell ref="B13:H13"/>
    <mergeCell ref="A14:I1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第1次打款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太阳花里的毛毛虫</cp:lastModifiedBy>
  <dcterms:created xsi:type="dcterms:W3CDTF">2017-12-13T07:21:00Z</dcterms:created>
  <dcterms:modified xsi:type="dcterms:W3CDTF">2019-01-04T07:01:00Z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